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es\Desktop\VTV2024\CK2024\"/>
    </mc:Choice>
  </mc:AlternateContent>
  <bookViews>
    <workbookView xWindow="0" yWindow="0" windowWidth="16260" windowHeight="11950" activeTab="4"/>
  </bookViews>
  <sheets>
    <sheet name="Wedstrijd 1" sheetId="2" r:id="rId1"/>
    <sheet name="Wedstrijd 2" sheetId="3" r:id="rId2"/>
    <sheet name="Wedstrijd 3" sheetId="4" r:id="rId3"/>
    <sheet name="Wedstrijd 4" sheetId="5" r:id="rId4"/>
    <sheet name="Wedstrijd 5" sheetId="6" r:id="rId5"/>
    <sheet name="Jongens" sheetId="8" r:id="rId6"/>
  </sheets>
  <definedNames>
    <definedName name="_xlnm.Print_Area" localSheetId="5">Jongens!$A$1:$N$36</definedName>
    <definedName name="_xlnm.Print_Area" localSheetId="0">'Wedstrijd 1'!$A$1:$M$57</definedName>
    <definedName name="_xlnm.Print_Area" localSheetId="1">'Wedstrijd 2'!$A$1:$M$53</definedName>
    <definedName name="_xlnm.Print_Area" localSheetId="2">'Wedstrijd 3'!$A$1:$M$49</definedName>
    <definedName name="_xlnm.Print_Area" localSheetId="3">'Wedstrijd 4'!$A$1:$M$50</definedName>
    <definedName name="_xlnm.Print_Area" localSheetId="4">'Wedstrijd 5'!$A$1:$M$46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5" l="1"/>
  <c r="J42" i="6"/>
  <c r="J43" i="6"/>
  <c r="J40" i="6"/>
  <c r="J44" i="6"/>
  <c r="J41" i="6"/>
  <c r="J32" i="6"/>
  <c r="J34" i="6"/>
  <c r="J33" i="6"/>
  <c r="J35" i="6"/>
  <c r="J25" i="6"/>
  <c r="J24" i="6"/>
  <c r="J26" i="6"/>
  <c r="J19" i="6"/>
  <c r="J17" i="6"/>
  <c r="J18" i="6"/>
  <c r="J14" i="6"/>
  <c r="J13" i="6"/>
  <c r="J15" i="6"/>
  <c r="J5" i="6"/>
  <c r="J7" i="6"/>
  <c r="J6" i="6"/>
  <c r="J46" i="5"/>
  <c r="J49" i="5"/>
  <c r="J45" i="5"/>
  <c r="J47" i="5"/>
  <c r="J48" i="5"/>
  <c r="J40" i="5"/>
  <c r="J38" i="5"/>
  <c r="J36" i="5"/>
  <c r="J39" i="5"/>
  <c r="J37" i="5"/>
  <c r="J27" i="5"/>
  <c r="J28" i="5"/>
  <c r="J31" i="5"/>
  <c r="J30" i="5"/>
  <c r="J29" i="5"/>
  <c r="J20" i="5"/>
  <c r="J21" i="5"/>
  <c r="J15" i="5"/>
  <c r="J13" i="5"/>
  <c r="J14" i="5"/>
  <c r="J7" i="5"/>
  <c r="J6" i="5"/>
  <c r="J9" i="5"/>
  <c r="J8" i="5"/>
  <c r="J5" i="5"/>
  <c r="J43" i="4"/>
  <c r="J46" i="4"/>
  <c r="J44" i="4"/>
  <c r="J45" i="4"/>
  <c r="J30" i="4"/>
  <c r="J38" i="4"/>
  <c r="J33" i="4"/>
  <c r="J36" i="4"/>
  <c r="J31" i="4"/>
  <c r="J34" i="4"/>
  <c r="J29" i="4"/>
  <c r="J32" i="4"/>
  <c r="J37" i="4"/>
  <c r="J35" i="4"/>
  <c r="J17" i="4"/>
  <c r="J18" i="4"/>
  <c r="J16" i="4"/>
  <c r="J5" i="4"/>
  <c r="J13" i="4"/>
  <c r="J21" i="4"/>
  <c r="J22" i="4"/>
  <c r="J23" i="4"/>
  <c r="J8" i="4"/>
  <c r="J14" i="4"/>
  <c r="J12" i="4"/>
  <c r="J7" i="4"/>
  <c r="J6" i="4"/>
  <c r="J19" i="4"/>
  <c r="J20" i="4"/>
  <c r="J9" i="4"/>
  <c r="J10" i="4"/>
  <c r="J11" i="4"/>
  <c r="J15" i="4"/>
  <c r="J51" i="3"/>
  <c r="J50" i="3"/>
  <c r="J49" i="3"/>
  <c r="J48" i="3"/>
  <c r="J25" i="3"/>
  <c r="J24" i="3"/>
  <c r="J23" i="3"/>
  <c r="J28" i="3"/>
  <c r="J43" i="3"/>
  <c r="J26" i="3"/>
  <c r="J29" i="3"/>
  <c r="J42" i="3"/>
  <c r="J36" i="3"/>
  <c r="J32" i="3"/>
  <c r="J30" i="3"/>
  <c r="J33" i="3"/>
  <c r="J35" i="3"/>
  <c r="J41" i="3"/>
  <c r="J31" i="3"/>
  <c r="J34" i="3"/>
  <c r="J27" i="3"/>
  <c r="J37" i="3"/>
  <c r="J40" i="3"/>
  <c r="J39" i="3"/>
  <c r="J38" i="3"/>
  <c r="J11" i="3"/>
  <c r="J15" i="3"/>
  <c r="J16" i="3"/>
  <c r="J7" i="3"/>
  <c r="J9" i="3"/>
  <c r="J10" i="3"/>
  <c r="J5" i="3"/>
  <c r="J6" i="3"/>
  <c r="J17" i="3"/>
  <c r="J12" i="3"/>
  <c r="J14" i="3"/>
  <c r="J8" i="3"/>
  <c r="J13" i="3"/>
  <c r="J18" i="3"/>
  <c r="J53" i="2"/>
  <c r="J55" i="2"/>
  <c r="J52" i="2"/>
  <c r="J54" i="2"/>
  <c r="J51" i="2"/>
  <c r="J50" i="2"/>
  <c r="J37" i="2"/>
  <c r="J33" i="2"/>
  <c r="J34" i="2"/>
  <c r="J39" i="2"/>
  <c r="J42" i="2"/>
  <c r="J41" i="2"/>
  <c r="J31" i="2"/>
  <c r="J36" i="2"/>
  <c r="J38" i="2"/>
  <c r="J40" i="2"/>
  <c r="J32" i="2"/>
  <c r="J35" i="2"/>
  <c r="J21" i="2"/>
  <c r="J23" i="2"/>
  <c r="J20" i="2"/>
  <c r="J26" i="2"/>
  <c r="J25" i="2"/>
  <c r="J16" i="2"/>
  <c r="J22" i="2"/>
  <c r="J19" i="2"/>
  <c r="J18" i="2"/>
  <c r="J17" i="2"/>
  <c r="J24" i="2"/>
  <c r="J10" i="2"/>
  <c r="J8" i="2"/>
  <c r="J9" i="2"/>
  <c r="J11" i="2"/>
  <c r="J5" i="2"/>
  <c r="K34" i="8"/>
  <c r="K33" i="8"/>
  <c r="K31" i="8"/>
  <c r="K30" i="8"/>
  <c r="K32" i="8"/>
  <c r="K29" i="8"/>
  <c r="K26" i="8"/>
  <c r="K28" i="8"/>
  <c r="K27" i="8"/>
  <c r="K18" i="8"/>
  <c r="K14" i="8"/>
  <c r="K19" i="8"/>
  <c r="K16" i="8"/>
  <c r="K20" i="8"/>
  <c r="K17" i="8"/>
  <c r="K21" i="8"/>
  <c r="K15" i="8"/>
  <c r="K8" i="8"/>
  <c r="K7" i="8"/>
  <c r="K5" i="8"/>
  <c r="K6" i="8"/>
  <c r="K9" i="8"/>
  <c r="M42" i="6"/>
  <c r="M41" i="6"/>
  <c r="M40" i="6"/>
  <c r="M24" i="6"/>
  <c r="M33" i="6"/>
  <c r="M32" i="6"/>
  <c r="M17" i="6"/>
  <c r="M13" i="6"/>
  <c r="M5" i="6"/>
  <c r="M47" i="5"/>
  <c r="M46" i="5"/>
  <c r="M45" i="5"/>
  <c r="M38" i="5"/>
  <c r="M37" i="5"/>
  <c r="M36" i="5"/>
  <c r="M28" i="5"/>
  <c r="M29" i="5"/>
  <c r="M27" i="5"/>
  <c r="M20" i="5"/>
  <c r="M13" i="5"/>
  <c r="M6" i="5"/>
  <c r="M7" i="5"/>
  <c r="M5" i="5"/>
  <c r="M44" i="4"/>
  <c r="M43" i="4"/>
  <c r="M30" i="4"/>
  <c r="M31" i="4"/>
  <c r="M29" i="4"/>
  <c r="M6" i="4"/>
  <c r="M7" i="4"/>
  <c r="M8" i="4"/>
  <c r="M9" i="4"/>
  <c r="M5" i="4"/>
  <c r="M49" i="3"/>
  <c r="M48" i="3"/>
  <c r="M27" i="3"/>
  <c r="M26" i="3"/>
  <c r="M25" i="3"/>
  <c r="M24" i="3"/>
  <c r="M23" i="3"/>
  <c r="M8" i="3"/>
  <c r="M7" i="3"/>
  <c r="M6" i="3"/>
  <c r="M5" i="3"/>
  <c r="M52" i="2"/>
  <c r="M51" i="2"/>
  <c r="M50" i="2"/>
  <c r="M34" i="2"/>
  <c r="M33" i="2"/>
  <c r="M32" i="2"/>
  <c r="M31" i="2"/>
  <c r="M19" i="2"/>
  <c r="M18" i="2"/>
  <c r="M17" i="2"/>
  <c r="M16" i="2"/>
  <c r="M9" i="2"/>
  <c r="M8" i="2"/>
  <c r="M5" i="2"/>
  <c r="N30" i="8"/>
  <c r="N26" i="8"/>
  <c r="N16" i="8"/>
  <c r="N15" i="8"/>
  <c r="N14" i="8"/>
  <c r="N7" i="8"/>
  <c r="N6" i="8"/>
  <c r="N5" i="8"/>
</calcChain>
</file>

<file path=xl/sharedStrings.xml><?xml version="1.0" encoding="utf-8"?>
<sst xmlns="http://schemas.openxmlformats.org/spreadsheetml/2006/main" count="903" uniqueCount="298">
  <si>
    <t>Leiding</t>
  </si>
  <si>
    <t>Brigitte</t>
  </si>
  <si>
    <t>Instap</t>
  </si>
  <si>
    <t>Pupil I</t>
  </si>
  <si>
    <t>Pupil II</t>
  </si>
  <si>
    <t>Esra van Oers</t>
  </si>
  <si>
    <t>Fleur van Klooster</t>
  </si>
  <si>
    <t>Romy Prior</t>
  </si>
  <si>
    <t>Quinty Vreeke</t>
  </si>
  <si>
    <t>Yasmine Kloek</t>
  </si>
  <si>
    <t>Saffia Maarouf</t>
  </si>
  <si>
    <t>Rosalie Sebova</t>
  </si>
  <si>
    <t>Liezel Poole</t>
  </si>
  <si>
    <t>Sterre Burgemeester</t>
  </si>
  <si>
    <t>Isa Schouten</t>
  </si>
  <si>
    <t>Tessa Geldof</t>
  </si>
  <si>
    <t>Myra Quist</t>
  </si>
  <si>
    <t>Categorie</t>
  </si>
  <si>
    <t>Groep 1</t>
  </si>
  <si>
    <t>Groep 3</t>
  </si>
  <si>
    <t>Groep 4</t>
  </si>
  <si>
    <t>Groep 2</t>
  </si>
  <si>
    <t>Groep 5</t>
  </si>
  <si>
    <t>Femke Lefeber</t>
  </si>
  <si>
    <t>Marion</t>
  </si>
  <si>
    <t>Naam</t>
  </si>
  <si>
    <t>Nummer</t>
  </si>
  <si>
    <t>Sprong</t>
  </si>
  <si>
    <t>Rek</t>
  </si>
  <si>
    <t>Balk</t>
  </si>
  <si>
    <t>Vloer</t>
  </si>
  <si>
    <t>Ringen</t>
  </si>
  <si>
    <t xml:space="preserve">Wedstrijd 1 </t>
  </si>
  <si>
    <t>Totaal</t>
  </si>
  <si>
    <t>Wedstrijd 1</t>
  </si>
  <si>
    <t>Rust</t>
  </si>
  <si>
    <t xml:space="preserve">Wedstrijd 2 </t>
  </si>
  <si>
    <t>Wedstrijd 2</t>
  </si>
  <si>
    <t xml:space="preserve">Wedstrijd 3 </t>
  </si>
  <si>
    <t>Wedstrijd 3</t>
  </si>
  <si>
    <t>Brug</t>
  </si>
  <si>
    <t>Yvette</t>
  </si>
  <si>
    <t xml:space="preserve">Wedstrijd 4 </t>
  </si>
  <si>
    <t>Wedstrijd 4</t>
  </si>
  <si>
    <t>Wedstrijd 5</t>
  </si>
  <si>
    <t>Monique/Linda</t>
  </si>
  <si>
    <t>Khadija Maarouf</t>
  </si>
  <si>
    <t>Jennifer Verplanke</t>
  </si>
  <si>
    <t>Henny</t>
  </si>
  <si>
    <t>Dévano van der Hoeven</t>
  </si>
  <si>
    <t>Joas van der Peijl</t>
  </si>
  <si>
    <t>Mila Marijt</t>
  </si>
  <si>
    <t>Elizabeta Ernu</t>
  </si>
  <si>
    <t>Isabella Monsieurs</t>
  </si>
  <si>
    <t>Mellody Roelse</t>
  </si>
  <si>
    <t>Nerena Koorevaar</t>
  </si>
  <si>
    <t>Eliana Bridgewater</t>
  </si>
  <si>
    <t>Zaya van der Kooij</t>
  </si>
  <si>
    <t>Eowyn Hageman</t>
  </si>
  <si>
    <t>Monique</t>
  </si>
  <si>
    <t>Robin Leenstra</t>
  </si>
  <si>
    <t>Casedy Anthony</t>
  </si>
  <si>
    <t>Jazz-Mae Verkerk</t>
  </si>
  <si>
    <t>Inger</t>
  </si>
  <si>
    <t>Malek Ahrouch</t>
  </si>
  <si>
    <t>Joyce Tilroe</t>
  </si>
  <si>
    <t>Jela Beije</t>
  </si>
  <si>
    <t>Annemijn Coppoolse</t>
  </si>
  <si>
    <t>Tesla Markovic</t>
  </si>
  <si>
    <t>Jaylah Allen</t>
  </si>
  <si>
    <t>Rebecca Barbado</t>
  </si>
  <si>
    <t>Meryem Elfassi</t>
  </si>
  <si>
    <t>Ivy Franke</t>
  </si>
  <si>
    <t>Anouk Oele</t>
  </si>
  <si>
    <t>Amélie Reymer</t>
  </si>
  <si>
    <t>Nina Kwakkelaar</t>
  </si>
  <si>
    <t>Muriël Valckenier von Geusau</t>
  </si>
  <si>
    <t>Aymee Lugtenburg</t>
  </si>
  <si>
    <t>Esra Babb</t>
  </si>
  <si>
    <t>Lindsey de Munck</t>
  </si>
  <si>
    <t>Sien Wiegerinck</t>
  </si>
  <si>
    <t>Elena Pronk</t>
  </si>
  <si>
    <t>Myrthe Duurtsema</t>
  </si>
  <si>
    <t>Yvette de Kam</t>
  </si>
  <si>
    <t>Destiny-Jane Vermaas</t>
  </si>
  <si>
    <t>Isha de Witte</t>
  </si>
  <si>
    <t>Tessel Cosijn</t>
  </si>
  <si>
    <t>Savina van der Pol</t>
  </si>
  <si>
    <t>Rekstok</t>
  </si>
  <si>
    <t>Finn Chevallier</t>
  </si>
  <si>
    <t>Yuri Bruijnooge</t>
  </si>
  <si>
    <t>Lynn Schiewold</t>
  </si>
  <si>
    <t>Valeria Bax</t>
  </si>
  <si>
    <t>Freya van Eenennaam</t>
  </si>
  <si>
    <t>Erika van Eenennaam</t>
  </si>
  <si>
    <t>Tara Kremenovic</t>
  </si>
  <si>
    <t>Liv Vermeulen</t>
  </si>
  <si>
    <t>Veroniek Macaré</t>
  </si>
  <si>
    <t>Daiana Lampreia da Silva</t>
  </si>
  <si>
    <t>Fleur Coppoolse</t>
  </si>
  <si>
    <t>Serah Vermeer</t>
  </si>
  <si>
    <t>Maleah Vermeer</t>
  </si>
  <si>
    <t>Noëlle Gommers</t>
  </si>
  <si>
    <t>Iva van der Kooij</t>
  </si>
  <si>
    <t>Mylou Visser</t>
  </si>
  <si>
    <t>Elena van Goeije</t>
  </si>
  <si>
    <t>Fayèn Verstraate</t>
  </si>
  <si>
    <t>Charlie-Maé Bouwense</t>
  </si>
  <si>
    <t>Emma Houmes</t>
  </si>
  <si>
    <t>Maja Jakubowska</t>
  </si>
  <si>
    <t>Emma de Baan</t>
  </si>
  <si>
    <t>Hilde Reiter</t>
  </si>
  <si>
    <t>Manesa</t>
  </si>
  <si>
    <t>Mara Eckhardt</t>
  </si>
  <si>
    <t>Gwenn Geldof</t>
  </si>
  <si>
    <t>Gréjanne Koelewijn</t>
  </si>
  <si>
    <t>Tess van Leeuwen</t>
  </si>
  <si>
    <t>Alexandra Duarte</t>
  </si>
  <si>
    <t>Viënna Steyn</t>
  </si>
  <si>
    <t>Djayleisha Willemse</t>
  </si>
  <si>
    <t>Sumeyye Allahverdi</t>
  </si>
  <si>
    <t>Fabian Bostelaar</t>
  </si>
  <si>
    <t>Anas Khallouf</t>
  </si>
  <si>
    <t>Jesse Lausberg</t>
  </si>
  <si>
    <t>Tristan Roose</t>
  </si>
  <si>
    <t>Jongens 1</t>
  </si>
  <si>
    <t>Jongens 3</t>
  </si>
  <si>
    <t>Silas Prikar</t>
  </si>
  <si>
    <t>Matteo Greatti</t>
  </si>
  <si>
    <t>Nolan Kloeg</t>
  </si>
  <si>
    <t>Sebastian Ciugureanu</t>
  </si>
  <si>
    <t>Dominiek van der Velden</t>
  </si>
  <si>
    <t>Jongens 2</t>
  </si>
  <si>
    <t>Sebastiaan Homberg</t>
  </si>
  <si>
    <t>Tygo Oele</t>
  </si>
  <si>
    <t>Stanley van Aelst</t>
  </si>
  <si>
    <t>Luuk Mulder</t>
  </si>
  <si>
    <t>Marijn Mulder</t>
  </si>
  <si>
    <t>Jongens 4</t>
  </si>
  <si>
    <t>Ruud</t>
  </si>
  <si>
    <t>Floortje Cosijn</t>
  </si>
  <si>
    <t>Lily Ganesh</t>
  </si>
  <si>
    <t>Voltige</t>
  </si>
  <si>
    <t>Aanwezig: 18.15 uur</t>
  </si>
  <si>
    <t>18.30 uur - 21.00 uur</t>
  </si>
  <si>
    <t>Faithley van den Andel</t>
  </si>
  <si>
    <t>Yonas Muna Abebe</t>
  </si>
  <si>
    <t>Bentley Mulder</t>
  </si>
  <si>
    <t>Dustin van der Rassel</t>
  </si>
  <si>
    <t>Kleuters I Jongens</t>
  </si>
  <si>
    <t>Kleuters II Jongens</t>
  </si>
  <si>
    <t>Maike Tiekstra</t>
  </si>
  <si>
    <t>Krisia Davkova</t>
  </si>
  <si>
    <t>Noor van Leeuwen</t>
  </si>
  <si>
    <t>Romee Verburg</t>
  </si>
  <si>
    <t>Jaeda van Aalst</t>
  </si>
  <si>
    <t>Aïcha Diolo</t>
  </si>
  <si>
    <t>Kleuters I Meisjes</t>
  </si>
  <si>
    <t>Anna Grommes</t>
  </si>
  <si>
    <t>Merle Oosterveen</t>
  </si>
  <si>
    <t>Bente Scheffler</t>
  </si>
  <si>
    <t>Manouk Borgs Meerman</t>
  </si>
  <si>
    <t>Aivy Fliers</t>
  </si>
  <si>
    <t>Lia Grommes</t>
  </si>
  <si>
    <t>Suus van Spaandonk</t>
  </si>
  <si>
    <t>Myla Vergouwen</t>
  </si>
  <si>
    <t>Kleuters II Meisjes</t>
  </si>
  <si>
    <t>Mayim Flos</t>
  </si>
  <si>
    <t>Nessa Groesser</t>
  </si>
  <si>
    <t>Elsa Gossije</t>
  </si>
  <si>
    <t>Ninthe Moreau</t>
  </si>
  <si>
    <t>Maely Verstelle</t>
  </si>
  <si>
    <t>Elijah Beekman</t>
  </si>
  <si>
    <t>VB selectie N7</t>
  </si>
  <si>
    <t>Maya Lagun</t>
  </si>
  <si>
    <t>Sarah Bougmari</t>
  </si>
  <si>
    <t>Jinte Schoffelmeer</t>
  </si>
  <si>
    <t>Lilly de Meij</t>
  </si>
  <si>
    <t>Evi Stroo</t>
  </si>
  <si>
    <t>Yara Becks</t>
  </si>
  <si>
    <t>Nikki Lois Parent</t>
  </si>
  <si>
    <t>Pre-instap II</t>
  </si>
  <si>
    <t>Maud Scheffler</t>
  </si>
  <si>
    <t>Femke Borgs Meerman</t>
  </si>
  <si>
    <t>Aimée Oele</t>
  </si>
  <si>
    <t>Julia Meliefste</t>
  </si>
  <si>
    <t>Daphne Steyn</t>
  </si>
  <si>
    <t>Joëlle Vermeijden</t>
  </si>
  <si>
    <t>Djesmay Burke</t>
  </si>
  <si>
    <t>Pre-instap I</t>
  </si>
  <si>
    <t>Cathy</t>
  </si>
  <si>
    <t>Everly Hageman</t>
  </si>
  <si>
    <t>Norah Bour</t>
  </si>
  <si>
    <t>Sofie de la Combé</t>
  </si>
  <si>
    <t>Olivia van der Pol</t>
  </si>
  <si>
    <t>Livia Wielders</t>
  </si>
  <si>
    <t>Jahnayra Gaari</t>
  </si>
  <si>
    <t>Mila Sallet</t>
  </si>
  <si>
    <t>Jaylinn Dierickx</t>
  </si>
  <si>
    <t>Sia Jacobs</t>
  </si>
  <si>
    <t>Jalysa Janssen</t>
  </si>
  <si>
    <t>Charlotte Ragut</t>
  </si>
  <si>
    <t>Léana Swennen </t>
  </si>
  <si>
    <t>Kenza Nabil</t>
  </si>
  <si>
    <t>VB selectie N5</t>
  </si>
  <si>
    <t>Nova May Barents</t>
  </si>
  <si>
    <t>Angelina Beeke</t>
  </si>
  <si>
    <t>Ivy Lefevre</t>
  </si>
  <si>
    <t>Leanna van Dalen</t>
  </si>
  <si>
    <t>Tess Goedegebuure</t>
  </si>
  <si>
    <t>Mila Petrova</t>
  </si>
  <si>
    <t>Fenna Vermaat</t>
  </si>
  <si>
    <t>Jinte Flips</t>
  </si>
  <si>
    <t>Yara Nieuwpoort</t>
  </si>
  <si>
    <t>Grace van der Linden</t>
  </si>
  <si>
    <t>Sara Merzdovnik</t>
  </si>
  <si>
    <t>Levina Alicia Dondorp</t>
  </si>
  <si>
    <t>Aisha Koert</t>
  </si>
  <si>
    <t>Dursitu Jeylan</t>
  </si>
  <si>
    <t>Ageanis Felipie</t>
  </si>
  <si>
    <t>Alisa Lagun</t>
  </si>
  <si>
    <t>B-selectie N7</t>
  </si>
  <si>
    <t>B-selectie N6</t>
  </si>
  <si>
    <t>A-selectie N5</t>
  </si>
  <si>
    <t>A-selectie N3</t>
  </si>
  <si>
    <t>Lincy van der Linden</t>
  </si>
  <si>
    <t>Rana Tagari Mohammadi</t>
  </si>
  <si>
    <t>Fabienne Snoys</t>
  </si>
  <si>
    <t>Tallin Abdelkerim</t>
  </si>
  <si>
    <t xml:space="preserve">Willemijn Vinke </t>
  </si>
  <si>
    <t>Jeugd I en II</t>
  </si>
  <si>
    <t>Lynn Hartman</t>
  </si>
  <si>
    <t>Samantha Schipper</t>
  </si>
  <si>
    <t>Evelien Schipper</t>
  </si>
  <si>
    <t>Recreatie+</t>
  </si>
  <si>
    <t>Lily van der Ham</t>
  </si>
  <si>
    <t>Myrthe Jellema</t>
  </si>
  <si>
    <t>Charlotte de Kam</t>
  </si>
  <si>
    <t>pauze 12.30 uur - 13.00 uur</t>
  </si>
  <si>
    <t>13.00 uur - 15.00 uur</t>
  </si>
  <si>
    <t>Aanwezig: 15.00/15.15 uur</t>
  </si>
  <si>
    <t>Aanwezig: 12.45 uur</t>
  </si>
  <si>
    <t>Aanwezig: 08.00 uur</t>
  </si>
  <si>
    <t>08.15 uur - 10.15 uur</t>
  </si>
  <si>
    <t>10.30 uur - 12.30 uur</t>
  </si>
  <si>
    <t>Aanwezig: 10.15 uur</t>
  </si>
  <si>
    <t>15.30 uur - 17.30 uur</t>
  </si>
  <si>
    <t>Rek hoog</t>
  </si>
  <si>
    <t>B-selectie BB</t>
  </si>
  <si>
    <t>A-selectie N4</t>
  </si>
  <si>
    <t>A-selectie E</t>
  </si>
  <si>
    <t>A-selectie F</t>
  </si>
  <si>
    <t>A-selectie G</t>
  </si>
  <si>
    <t>Carmen</t>
  </si>
  <si>
    <t>Dames Turnen</t>
  </si>
  <si>
    <t>Donovan Drenth</t>
  </si>
  <si>
    <t>Kai Visser</t>
  </si>
  <si>
    <t>Marcus Reymer</t>
  </si>
  <si>
    <t>Mike Kikkert</t>
  </si>
  <si>
    <t>Sebastiaan Barbado</t>
  </si>
  <si>
    <t>18.15 uur - 20.00 uur</t>
  </si>
  <si>
    <t>Aanwezig: 17.45/18.00 uur</t>
  </si>
  <si>
    <t>Jongens 1:</t>
  </si>
  <si>
    <t>1e</t>
  </si>
  <si>
    <t>2e</t>
  </si>
  <si>
    <t>3e</t>
  </si>
  <si>
    <t>jongens 2:</t>
  </si>
  <si>
    <t>Jongens 3:</t>
  </si>
  <si>
    <t>Jongens 4:</t>
  </si>
  <si>
    <t>Kleuters 1 Jongens:</t>
  </si>
  <si>
    <t>Kleuters 2 Jongens:</t>
  </si>
  <si>
    <t>Kleuters I Meisjes:</t>
  </si>
  <si>
    <t>4e</t>
  </si>
  <si>
    <t>5e</t>
  </si>
  <si>
    <t>Kleuters II Meisjes:</t>
  </si>
  <si>
    <t>VB selectie N7:</t>
  </si>
  <si>
    <t>Pre-instap I:</t>
  </si>
  <si>
    <t>Pré-instap II:</t>
  </si>
  <si>
    <t>VB selectie N5:</t>
  </si>
  <si>
    <t>Instap:</t>
  </si>
  <si>
    <t>Pupil I:</t>
  </si>
  <si>
    <t>B-selectie N7:</t>
  </si>
  <si>
    <t>Jeugd I en II:</t>
  </si>
  <si>
    <t>Recreatie+ klas:</t>
  </si>
  <si>
    <t>Pupil II:</t>
  </si>
  <si>
    <t>B-selectie N6:</t>
  </si>
  <si>
    <t>A-selectie N5:</t>
  </si>
  <si>
    <t>A-selectie N3:</t>
  </si>
  <si>
    <t>B-selectie bovenbouw:</t>
  </si>
  <si>
    <t>A-selectie N4:</t>
  </si>
  <si>
    <t>A-selectie Sup. E:</t>
  </si>
  <si>
    <t>A-selectie Sup. G:</t>
  </si>
  <si>
    <t>A-selectie Sup. F:</t>
  </si>
  <si>
    <t>Dames Turnen:</t>
  </si>
  <si>
    <t>Brug ongelijk</t>
  </si>
  <si>
    <t>rust</t>
  </si>
  <si>
    <t>g</t>
  </si>
  <si>
    <t xml:space="preserve">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</si>
</sst>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9" xfId="0" applyBorder="1"/>
    <xf numFmtId="0" fontId="0" fillId="0" borderId="4" xfId="0" applyBorder="1"/>
    <xf numFmtId="0" fontId="1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2" xfId="0" applyBorder="1"/>
    <xf numFmtId="0" fontId="0" fillId="2" borderId="0" xfId="0" applyFill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/>
    <xf numFmtId="0" fontId="4" fillId="0" borderId="1" xfId="0" applyFont="1" applyBorder="1"/>
    <xf numFmtId="0" fontId="0" fillId="0" borderId="9" xfId="0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8" fillId="0" borderId="0" xfId="0" applyFont="1"/>
    <xf numFmtId="0" fontId="1" fillId="0" borderId="17" xfId="0" applyFont="1" applyBorder="1" applyAlignment="1">
      <alignment horizontal="left"/>
    </xf>
    <xf numFmtId="0" fontId="1" fillId="0" borderId="2" xfId="0" applyFont="1" applyBorder="1"/>
    <xf numFmtId="0" fontId="8" fillId="0" borderId="1" xfId="0" applyFont="1" applyBorder="1"/>
    <xf numFmtId="0" fontId="0" fillId="0" borderId="21" xfId="0" applyBorder="1" applyAlignment="1">
      <alignment horizontal="left"/>
    </xf>
    <xf numFmtId="0" fontId="6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9" fillId="3" borderId="18" xfId="0" applyNumberFormat="1" applyFont="1" applyFill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2" fontId="9" fillId="0" borderId="2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4" borderId="0" xfId="0" applyFont="1" applyFill="1"/>
    <xf numFmtId="0" fontId="0" fillId="0" borderId="0" xfId="0" applyFont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zoomScaleNormal="100" workbookViewId="0">
      <selection activeCell="J60" sqref="J60"/>
    </sheetView>
  </sheetViews>
  <sheetFormatPr defaultRowHeight="14.5" x14ac:dyDescent="0.35"/>
  <cols>
    <col min="1" max="1" width="8.7265625" style="9"/>
    <col min="2" max="2" width="24.453125" bestFit="1" customWidth="1"/>
    <col min="3" max="3" width="19.1796875" bestFit="1" customWidth="1"/>
    <col min="4" max="4" width="10.1796875" bestFit="1" customWidth="1"/>
    <col min="5" max="5" width="10.7265625" style="43" bestFit="1" customWidth="1"/>
    <col min="6" max="6" width="12.54296875" style="43" bestFit="1" customWidth="1"/>
    <col min="7" max="7" width="12.453125" style="43" bestFit="1" customWidth="1"/>
    <col min="8" max="9" width="11.1796875" style="43" bestFit="1" customWidth="1"/>
    <col min="10" max="10" width="8.81640625" style="44" bestFit="1" customWidth="1"/>
    <col min="13" max="13" width="22" bestFit="1" customWidth="1"/>
  </cols>
  <sheetData>
    <row r="1" spans="1:17" ht="15.5" x14ac:dyDescent="0.35">
      <c r="A1" s="25" t="s">
        <v>243</v>
      </c>
    </row>
    <row r="2" spans="1:17" ht="15" thickBot="1" x14ac:dyDescent="0.4">
      <c r="A2" s="26" t="s">
        <v>242</v>
      </c>
    </row>
    <row r="3" spans="1:17" s="1" customFormat="1" x14ac:dyDescent="0.35">
      <c r="A3" s="8" t="s">
        <v>32</v>
      </c>
      <c r="B3" s="5"/>
      <c r="C3" s="5"/>
      <c r="D3" s="5"/>
      <c r="E3" s="45"/>
      <c r="F3" s="45"/>
      <c r="G3" s="45"/>
      <c r="H3" s="45"/>
      <c r="I3" s="45"/>
      <c r="J3" s="46"/>
      <c r="M3"/>
      <c r="N3"/>
      <c r="O3"/>
      <c r="P3"/>
      <c r="Q3"/>
    </row>
    <row r="4" spans="1:17" s="1" customFormat="1" x14ac:dyDescent="0.35">
      <c r="A4" s="17" t="s">
        <v>26</v>
      </c>
      <c r="B4" s="2" t="s">
        <v>25</v>
      </c>
      <c r="C4" s="2" t="s">
        <v>17</v>
      </c>
      <c r="D4" s="2" t="s">
        <v>0</v>
      </c>
      <c r="E4" s="47" t="s">
        <v>27</v>
      </c>
      <c r="F4" s="47" t="s">
        <v>88</v>
      </c>
      <c r="G4" s="47" t="s">
        <v>247</v>
      </c>
      <c r="H4" s="47" t="s">
        <v>30</v>
      </c>
      <c r="I4" s="47" t="s">
        <v>31</v>
      </c>
      <c r="J4" s="48" t="s">
        <v>33</v>
      </c>
      <c r="L4" s="1" t="s">
        <v>269</v>
      </c>
      <c r="M4" s="13"/>
      <c r="N4" s="14"/>
      <c r="O4"/>
      <c r="P4"/>
      <c r="Q4"/>
    </row>
    <row r="5" spans="1:17" x14ac:dyDescent="0.35">
      <c r="A5" s="18">
        <v>1</v>
      </c>
      <c r="B5" s="3" t="s">
        <v>146</v>
      </c>
      <c r="C5" s="3" t="s">
        <v>149</v>
      </c>
      <c r="D5" s="3" t="s">
        <v>48</v>
      </c>
      <c r="E5" s="49">
        <v>8.8000000000000007</v>
      </c>
      <c r="F5" s="49">
        <v>6.4</v>
      </c>
      <c r="G5" s="49">
        <v>6.9</v>
      </c>
      <c r="H5" s="49">
        <v>6.5</v>
      </c>
      <c r="I5" s="49">
        <v>7.5</v>
      </c>
      <c r="J5" s="48">
        <f>SUM(E5:I5)</f>
        <v>36.1</v>
      </c>
      <c r="L5" t="s">
        <v>263</v>
      </c>
      <c r="M5" s="14" t="str">
        <f>B5</f>
        <v>Yonas Muna Abebe</v>
      </c>
      <c r="N5" s="14"/>
    </row>
    <row r="6" spans="1:17" x14ac:dyDescent="0.35">
      <c r="A6" s="18"/>
      <c r="B6" s="3"/>
      <c r="C6" s="3"/>
      <c r="D6" s="3"/>
      <c r="E6" s="49"/>
      <c r="F6" s="49"/>
      <c r="G6" s="49"/>
      <c r="H6" s="49"/>
      <c r="I6" s="49"/>
      <c r="J6" s="48"/>
      <c r="M6" s="14"/>
      <c r="N6" s="14"/>
    </row>
    <row r="7" spans="1:17" x14ac:dyDescent="0.35">
      <c r="A7" s="18"/>
      <c r="B7" s="3"/>
      <c r="C7" s="3"/>
      <c r="D7" s="3"/>
      <c r="E7" s="49"/>
      <c r="F7" s="49"/>
      <c r="G7" s="49"/>
      <c r="H7" s="49"/>
      <c r="I7" s="49"/>
      <c r="J7" s="48"/>
      <c r="L7" s="1" t="s">
        <v>270</v>
      </c>
      <c r="M7" s="13"/>
      <c r="N7" s="14"/>
    </row>
    <row r="8" spans="1:17" x14ac:dyDescent="0.35">
      <c r="A8" s="18">
        <v>4</v>
      </c>
      <c r="B8" s="31" t="s">
        <v>90</v>
      </c>
      <c r="C8" s="3" t="s">
        <v>150</v>
      </c>
      <c r="D8" s="3" t="s">
        <v>24</v>
      </c>
      <c r="E8" s="49">
        <v>8.8000000000000007</v>
      </c>
      <c r="F8" s="49">
        <v>8.1999999999999993</v>
      </c>
      <c r="G8" s="49">
        <v>8.4</v>
      </c>
      <c r="H8" s="49">
        <v>8.6</v>
      </c>
      <c r="I8" s="49">
        <v>9.5</v>
      </c>
      <c r="J8" s="48">
        <f>SUM(E8:I8)</f>
        <v>43.5</v>
      </c>
      <c r="L8" t="s">
        <v>263</v>
      </c>
      <c r="M8" s="14" t="str">
        <f>B8</f>
        <v>Yuri Bruijnooge</v>
      </c>
      <c r="N8" s="14"/>
    </row>
    <row r="9" spans="1:17" x14ac:dyDescent="0.35">
      <c r="A9" s="18">
        <v>3</v>
      </c>
      <c r="B9" s="3" t="s">
        <v>147</v>
      </c>
      <c r="C9" s="3" t="s">
        <v>150</v>
      </c>
      <c r="D9" s="3" t="s">
        <v>48</v>
      </c>
      <c r="E9" s="49">
        <v>7.8</v>
      </c>
      <c r="F9" s="49">
        <v>7.1</v>
      </c>
      <c r="G9" s="49">
        <v>7.1</v>
      </c>
      <c r="H9" s="49">
        <v>6.7</v>
      </c>
      <c r="I9" s="49">
        <v>9</v>
      </c>
      <c r="J9" s="48">
        <f>SUM(E9:I9)</f>
        <v>37.700000000000003</v>
      </c>
      <c r="L9" t="s">
        <v>264</v>
      </c>
      <c r="M9" s="14" t="str">
        <f>B9</f>
        <v>Bentley Mulder</v>
      </c>
      <c r="N9" s="14"/>
    </row>
    <row r="10" spans="1:17" x14ac:dyDescent="0.35">
      <c r="A10" s="18">
        <v>5</v>
      </c>
      <c r="B10" s="3" t="s">
        <v>148</v>
      </c>
      <c r="C10" s="3" t="s">
        <v>150</v>
      </c>
      <c r="D10" s="3" t="s">
        <v>24</v>
      </c>
      <c r="E10" s="49">
        <v>6.5</v>
      </c>
      <c r="F10" s="49">
        <v>7.9</v>
      </c>
      <c r="G10" s="49">
        <v>7.5</v>
      </c>
      <c r="H10" s="49">
        <v>6.8</v>
      </c>
      <c r="I10" s="49">
        <v>8.5</v>
      </c>
      <c r="J10" s="48">
        <f>SUM(E10:I10)</f>
        <v>37.200000000000003</v>
      </c>
    </row>
    <row r="11" spans="1:17" x14ac:dyDescent="0.35">
      <c r="A11" s="18">
        <v>2</v>
      </c>
      <c r="B11" s="3" t="s">
        <v>89</v>
      </c>
      <c r="C11" s="3" t="s">
        <v>150</v>
      </c>
      <c r="D11" s="3" t="s">
        <v>48</v>
      </c>
      <c r="E11" s="49">
        <v>7.5</v>
      </c>
      <c r="F11" s="49">
        <v>7.4</v>
      </c>
      <c r="G11" s="49">
        <v>7.1</v>
      </c>
      <c r="H11" s="49">
        <v>6.5</v>
      </c>
      <c r="I11" s="49">
        <v>8.5</v>
      </c>
      <c r="J11" s="48">
        <f>SUM(E11:I11)</f>
        <v>37</v>
      </c>
    </row>
    <row r="12" spans="1:17" ht="15" thickBot="1" x14ac:dyDescent="0.4">
      <c r="A12" s="19"/>
      <c r="B12" s="6"/>
      <c r="C12" s="6"/>
      <c r="D12" s="6"/>
      <c r="E12" s="50"/>
      <c r="F12" s="50"/>
      <c r="G12" s="50"/>
      <c r="H12" s="50"/>
      <c r="I12" s="50"/>
      <c r="J12" s="51"/>
    </row>
    <row r="13" spans="1:17" ht="15" thickBot="1" x14ac:dyDescent="0.4">
      <c r="G13" s="54"/>
      <c r="H13" s="54"/>
      <c r="I13" s="54"/>
      <c r="J13" s="55"/>
    </row>
    <row r="14" spans="1:17" x14ac:dyDescent="0.35">
      <c r="A14" s="77" t="s">
        <v>34</v>
      </c>
      <c r="B14" s="78"/>
      <c r="C14" s="10"/>
      <c r="D14" s="11"/>
      <c r="E14" s="45"/>
      <c r="F14" s="45"/>
      <c r="G14" s="45"/>
      <c r="H14" s="45"/>
      <c r="I14" s="45"/>
      <c r="J14" s="46"/>
    </row>
    <row r="15" spans="1:17" x14ac:dyDescent="0.35">
      <c r="A15" s="17" t="s">
        <v>26</v>
      </c>
      <c r="B15" s="2" t="s">
        <v>25</v>
      </c>
      <c r="C15" s="2" t="s">
        <v>17</v>
      </c>
      <c r="D15" s="2" t="s">
        <v>0</v>
      </c>
      <c r="E15" s="47" t="s">
        <v>27</v>
      </c>
      <c r="F15" s="47" t="s">
        <v>88</v>
      </c>
      <c r="G15" s="47" t="s">
        <v>29</v>
      </c>
      <c r="H15" s="47" t="s">
        <v>30</v>
      </c>
      <c r="I15" s="47" t="s">
        <v>31</v>
      </c>
      <c r="J15" s="48" t="s">
        <v>33</v>
      </c>
      <c r="L15" s="2" t="s">
        <v>271</v>
      </c>
    </row>
    <row r="16" spans="1:17" x14ac:dyDescent="0.35">
      <c r="A16" s="18">
        <v>11</v>
      </c>
      <c r="B16" s="3" t="s">
        <v>156</v>
      </c>
      <c r="C16" s="3" t="s">
        <v>157</v>
      </c>
      <c r="D16" s="3" t="s">
        <v>48</v>
      </c>
      <c r="E16" s="49">
        <v>8.5</v>
      </c>
      <c r="F16" s="49">
        <v>7.6</v>
      </c>
      <c r="G16" s="49">
        <v>7.1</v>
      </c>
      <c r="H16" s="49">
        <v>9.3000000000000007</v>
      </c>
      <c r="I16" s="49">
        <v>9.5</v>
      </c>
      <c r="J16" s="48">
        <f t="shared" ref="J16:J26" si="0">SUM(E16:I16)</f>
        <v>42</v>
      </c>
      <c r="L16" t="s">
        <v>263</v>
      </c>
      <c r="M16" t="str">
        <f>B16</f>
        <v>Aïcha Diolo</v>
      </c>
    </row>
    <row r="17" spans="1:14" x14ac:dyDescent="0.35">
      <c r="A17" s="18">
        <v>7</v>
      </c>
      <c r="B17" s="3" t="s">
        <v>152</v>
      </c>
      <c r="C17" s="3" t="s">
        <v>157</v>
      </c>
      <c r="D17" s="3" t="s">
        <v>48</v>
      </c>
      <c r="E17" s="49">
        <v>7.9</v>
      </c>
      <c r="F17" s="49">
        <v>7.9</v>
      </c>
      <c r="G17" s="49">
        <v>7.8</v>
      </c>
      <c r="H17" s="49">
        <v>7.6</v>
      </c>
      <c r="I17" s="49">
        <v>9.5</v>
      </c>
      <c r="J17" s="48">
        <f t="shared" si="0"/>
        <v>40.700000000000003</v>
      </c>
      <c r="L17" t="s">
        <v>264</v>
      </c>
      <c r="M17" t="str">
        <f>B17</f>
        <v>Krisia Davkova</v>
      </c>
    </row>
    <row r="18" spans="1:14" x14ac:dyDescent="0.35">
      <c r="A18" s="18">
        <v>8</v>
      </c>
      <c r="B18" s="3" t="s">
        <v>153</v>
      </c>
      <c r="C18" s="3" t="s">
        <v>157</v>
      </c>
      <c r="D18" s="3" t="s">
        <v>48</v>
      </c>
      <c r="E18" s="49">
        <v>7.8</v>
      </c>
      <c r="F18" s="49">
        <v>7.6</v>
      </c>
      <c r="G18" s="49">
        <v>7.5</v>
      </c>
      <c r="H18" s="49">
        <v>8.1999999999999993</v>
      </c>
      <c r="I18" s="49">
        <v>9.5</v>
      </c>
      <c r="J18" s="48">
        <f t="shared" si="0"/>
        <v>40.599999999999994</v>
      </c>
      <c r="L18" t="s">
        <v>265</v>
      </c>
      <c r="M18" t="str">
        <f>B18</f>
        <v>Noor van Leeuwen</v>
      </c>
    </row>
    <row r="19" spans="1:14" x14ac:dyDescent="0.35">
      <c r="A19" s="18">
        <v>9</v>
      </c>
      <c r="B19" s="3" t="s">
        <v>154</v>
      </c>
      <c r="C19" s="3" t="s">
        <v>157</v>
      </c>
      <c r="D19" s="3" t="s">
        <v>48</v>
      </c>
      <c r="E19" s="49">
        <v>7.9</v>
      </c>
      <c r="F19" s="49">
        <v>7.1</v>
      </c>
      <c r="G19" s="49">
        <v>7.3</v>
      </c>
      <c r="H19" s="49">
        <v>8.6</v>
      </c>
      <c r="I19" s="49">
        <v>8</v>
      </c>
      <c r="J19" s="48">
        <f t="shared" si="0"/>
        <v>38.9</v>
      </c>
      <c r="L19" t="s">
        <v>272</v>
      </c>
      <c r="M19" t="str">
        <f>B19</f>
        <v>Romee Verburg</v>
      </c>
    </row>
    <row r="20" spans="1:14" x14ac:dyDescent="0.35">
      <c r="A20" s="18">
        <v>14</v>
      </c>
      <c r="B20" s="3" t="s">
        <v>158</v>
      </c>
      <c r="C20" s="3" t="s">
        <v>157</v>
      </c>
      <c r="D20" s="3" t="s">
        <v>24</v>
      </c>
      <c r="E20" s="49">
        <v>7.5</v>
      </c>
      <c r="F20" s="49">
        <v>8.3000000000000007</v>
      </c>
      <c r="G20" s="49">
        <v>7</v>
      </c>
      <c r="H20" s="49">
        <v>8.3000000000000007</v>
      </c>
      <c r="I20" s="49">
        <v>7.5</v>
      </c>
      <c r="J20" s="48">
        <f t="shared" si="0"/>
        <v>38.6</v>
      </c>
    </row>
    <row r="21" spans="1:14" x14ac:dyDescent="0.35">
      <c r="A21" s="18">
        <v>16</v>
      </c>
      <c r="B21" s="3" t="s">
        <v>96</v>
      </c>
      <c r="C21" s="3" t="s">
        <v>157</v>
      </c>
      <c r="D21" s="3" t="s">
        <v>24</v>
      </c>
      <c r="E21" s="49">
        <v>6.3</v>
      </c>
      <c r="F21" s="49">
        <v>8.1999999999999993</v>
      </c>
      <c r="G21" s="49">
        <v>7.5</v>
      </c>
      <c r="H21" s="49">
        <v>7.4</v>
      </c>
      <c r="I21" s="49">
        <v>8.5</v>
      </c>
      <c r="J21" s="48">
        <f t="shared" si="0"/>
        <v>37.9</v>
      </c>
    </row>
    <row r="22" spans="1:14" x14ac:dyDescent="0.35">
      <c r="A22" s="18">
        <v>10</v>
      </c>
      <c r="B22" s="3" t="s">
        <v>155</v>
      </c>
      <c r="C22" s="3" t="s">
        <v>157</v>
      </c>
      <c r="D22" s="3" t="s">
        <v>48</v>
      </c>
      <c r="E22" s="49">
        <v>7.8</v>
      </c>
      <c r="F22" s="56">
        <v>7.3</v>
      </c>
      <c r="G22" s="56">
        <v>7.2</v>
      </c>
      <c r="H22" s="56">
        <v>8.4</v>
      </c>
      <c r="I22" s="56">
        <v>6</v>
      </c>
      <c r="J22" s="48">
        <f t="shared" si="0"/>
        <v>36.700000000000003</v>
      </c>
    </row>
    <row r="23" spans="1:14" x14ac:dyDescent="0.35">
      <c r="A23" s="18">
        <v>15</v>
      </c>
      <c r="B23" s="3" t="s">
        <v>159</v>
      </c>
      <c r="C23" s="3" t="s">
        <v>157</v>
      </c>
      <c r="D23" s="3" t="s">
        <v>24</v>
      </c>
      <c r="E23" s="49">
        <v>6.5</v>
      </c>
      <c r="F23" s="56">
        <v>8.1</v>
      </c>
      <c r="G23" s="56">
        <v>7.5</v>
      </c>
      <c r="H23" s="56">
        <v>7.6</v>
      </c>
      <c r="I23" s="56">
        <v>7</v>
      </c>
      <c r="J23" s="48">
        <f t="shared" si="0"/>
        <v>36.700000000000003</v>
      </c>
    </row>
    <row r="24" spans="1:14" x14ac:dyDescent="0.35">
      <c r="A24" s="18">
        <v>6</v>
      </c>
      <c r="B24" s="3" t="s">
        <v>151</v>
      </c>
      <c r="C24" s="3" t="s">
        <v>157</v>
      </c>
      <c r="D24" s="3" t="s">
        <v>48</v>
      </c>
      <c r="E24" s="49">
        <v>7.2</v>
      </c>
      <c r="F24" s="49">
        <v>6.6</v>
      </c>
      <c r="G24" s="49">
        <v>6.8</v>
      </c>
      <c r="H24" s="49">
        <v>7</v>
      </c>
      <c r="I24" s="49">
        <v>9</v>
      </c>
      <c r="J24" s="48">
        <f t="shared" si="0"/>
        <v>36.6</v>
      </c>
      <c r="M24" s="14"/>
      <c r="N24" s="14"/>
    </row>
    <row r="25" spans="1:14" x14ac:dyDescent="0.35">
      <c r="A25" s="18">
        <v>12</v>
      </c>
      <c r="B25" s="3" t="s">
        <v>160</v>
      </c>
      <c r="C25" s="3" t="s">
        <v>157</v>
      </c>
      <c r="D25" s="3" t="s">
        <v>1</v>
      </c>
      <c r="E25" s="49">
        <v>6.4</v>
      </c>
      <c r="F25" s="49">
        <v>7.9</v>
      </c>
      <c r="G25" s="49">
        <v>6.8</v>
      </c>
      <c r="H25" s="49">
        <v>7.6</v>
      </c>
      <c r="I25" s="49">
        <v>7.5</v>
      </c>
      <c r="J25" s="48">
        <f t="shared" si="0"/>
        <v>36.200000000000003</v>
      </c>
      <c r="M25" s="14"/>
      <c r="N25" s="14"/>
    </row>
    <row r="26" spans="1:14" x14ac:dyDescent="0.35">
      <c r="A26" s="18">
        <v>13</v>
      </c>
      <c r="B26" s="3" t="s">
        <v>161</v>
      </c>
      <c r="C26" s="3" t="s">
        <v>157</v>
      </c>
      <c r="D26" s="3" t="s">
        <v>1</v>
      </c>
      <c r="E26" s="49">
        <v>6.1</v>
      </c>
      <c r="F26" s="49">
        <v>7</v>
      </c>
      <c r="G26" s="49">
        <v>6.9</v>
      </c>
      <c r="H26" s="49">
        <v>8.3000000000000007</v>
      </c>
      <c r="I26" s="49">
        <v>7</v>
      </c>
      <c r="J26" s="48">
        <f t="shared" si="0"/>
        <v>35.299999999999997</v>
      </c>
      <c r="M26" s="15"/>
      <c r="N26" s="16"/>
    </row>
    <row r="27" spans="1:14" ht="15" thickBot="1" x14ac:dyDescent="0.4">
      <c r="A27" s="28"/>
      <c r="B27" s="22"/>
      <c r="C27" s="22"/>
      <c r="D27" s="22"/>
      <c r="E27" s="57"/>
      <c r="F27" s="50"/>
      <c r="G27" s="50"/>
      <c r="H27" s="50"/>
      <c r="I27" s="50"/>
      <c r="J27" s="51"/>
    </row>
    <row r="28" spans="1:14" ht="15" thickBot="1" x14ac:dyDescent="0.4">
      <c r="G28" s="54"/>
      <c r="H28" s="54"/>
      <c r="I28" s="54"/>
      <c r="J28" s="55"/>
    </row>
    <row r="29" spans="1:14" x14ac:dyDescent="0.35">
      <c r="A29" s="79" t="s">
        <v>34</v>
      </c>
      <c r="B29" s="80"/>
      <c r="C29" s="5"/>
      <c r="D29" s="7"/>
      <c r="E29" s="45"/>
      <c r="F29" s="45"/>
      <c r="G29" s="45"/>
      <c r="H29" s="45"/>
      <c r="I29" s="45"/>
      <c r="J29" s="46"/>
    </row>
    <row r="30" spans="1:14" x14ac:dyDescent="0.35">
      <c r="A30" s="17" t="s">
        <v>26</v>
      </c>
      <c r="B30" s="2" t="s">
        <v>25</v>
      </c>
      <c r="C30" s="2" t="s">
        <v>17</v>
      </c>
      <c r="D30" s="2" t="s">
        <v>0</v>
      </c>
      <c r="E30" s="47" t="s">
        <v>27</v>
      </c>
      <c r="F30" s="47" t="s">
        <v>88</v>
      </c>
      <c r="G30" s="47" t="s">
        <v>29</v>
      </c>
      <c r="H30" s="47" t="s">
        <v>30</v>
      </c>
      <c r="I30" s="47" t="s">
        <v>31</v>
      </c>
      <c r="J30" s="48" t="s">
        <v>33</v>
      </c>
      <c r="L30" s="2" t="s">
        <v>274</v>
      </c>
      <c r="N30" s="14"/>
    </row>
    <row r="31" spans="1:14" x14ac:dyDescent="0.35">
      <c r="A31" s="18">
        <v>22</v>
      </c>
      <c r="B31" s="3" t="s">
        <v>165</v>
      </c>
      <c r="C31" s="3" t="s">
        <v>166</v>
      </c>
      <c r="D31" s="3" t="s">
        <v>24</v>
      </c>
      <c r="E31" s="49">
        <v>8.6</v>
      </c>
      <c r="F31" s="49">
        <v>9.1</v>
      </c>
      <c r="G31" s="49">
        <v>7.4</v>
      </c>
      <c r="H31" s="49">
        <v>9</v>
      </c>
      <c r="I31" s="49">
        <v>9</v>
      </c>
      <c r="J31" s="48">
        <f t="shared" ref="J31:J42" si="1">SUM(E31:I31)</f>
        <v>43.1</v>
      </c>
      <c r="L31" t="s">
        <v>263</v>
      </c>
      <c r="M31" t="str">
        <f>B31</f>
        <v>Myla Vergouwen</v>
      </c>
    </row>
    <row r="32" spans="1:14" x14ac:dyDescent="0.35">
      <c r="A32" s="18">
        <v>18</v>
      </c>
      <c r="B32" s="3" t="s">
        <v>163</v>
      </c>
      <c r="C32" s="3" t="s">
        <v>166</v>
      </c>
      <c r="D32" s="3" t="s">
        <v>24</v>
      </c>
      <c r="E32" s="49">
        <v>7.8</v>
      </c>
      <c r="F32" s="49">
        <v>8.3000000000000007</v>
      </c>
      <c r="G32" s="49">
        <v>8.4</v>
      </c>
      <c r="H32" s="49">
        <v>8.6999999999999993</v>
      </c>
      <c r="I32" s="49">
        <v>9.5</v>
      </c>
      <c r="J32" s="48">
        <f t="shared" si="1"/>
        <v>42.7</v>
      </c>
      <c r="L32" t="s">
        <v>264</v>
      </c>
      <c r="M32" t="str">
        <f>B32</f>
        <v>Lia Grommes</v>
      </c>
    </row>
    <row r="33" spans="1:13" x14ac:dyDescent="0.35">
      <c r="A33" s="18">
        <v>30</v>
      </c>
      <c r="B33" s="3" t="s">
        <v>91</v>
      </c>
      <c r="C33" s="3" t="s">
        <v>166</v>
      </c>
      <c r="D33" s="3" t="s">
        <v>48</v>
      </c>
      <c r="E33" s="49">
        <v>7.9</v>
      </c>
      <c r="F33" s="49">
        <v>8</v>
      </c>
      <c r="G33" s="49">
        <v>8.1999999999999993</v>
      </c>
      <c r="H33" s="49">
        <v>8.6</v>
      </c>
      <c r="I33" s="49">
        <v>9.5</v>
      </c>
      <c r="J33" s="48">
        <f t="shared" si="1"/>
        <v>42.2</v>
      </c>
      <c r="L33" t="s">
        <v>265</v>
      </c>
      <c r="M33" t="str">
        <f>B33</f>
        <v>Lynn Schiewold</v>
      </c>
    </row>
    <row r="34" spans="1:13" x14ac:dyDescent="0.35">
      <c r="A34" s="18">
        <v>29</v>
      </c>
      <c r="B34" s="3" t="s">
        <v>170</v>
      </c>
      <c r="C34" s="3" t="s">
        <v>166</v>
      </c>
      <c r="D34" s="3" t="s">
        <v>48</v>
      </c>
      <c r="E34" s="49">
        <v>8.9</v>
      </c>
      <c r="F34" s="49">
        <v>8.1</v>
      </c>
      <c r="G34" s="49">
        <v>7.5</v>
      </c>
      <c r="H34" s="49">
        <v>7.8</v>
      </c>
      <c r="I34" s="49">
        <v>9.5</v>
      </c>
      <c r="J34" s="48">
        <f t="shared" si="1"/>
        <v>41.8</v>
      </c>
      <c r="L34" t="s">
        <v>272</v>
      </c>
      <c r="M34" t="str">
        <f>B34</f>
        <v>Ninthe Moreau</v>
      </c>
    </row>
    <row r="35" spans="1:13" x14ac:dyDescent="0.35">
      <c r="A35" s="18">
        <v>17</v>
      </c>
      <c r="B35" s="3" t="s">
        <v>162</v>
      </c>
      <c r="C35" s="3" t="s">
        <v>166</v>
      </c>
      <c r="D35" s="3" t="s">
        <v>24</v>
      </c>
      <c r="E35" s="49">
        <v>8.9</v>
      </c>
      <c r="F35" s="56">
        <v>8.1</v>
      </c>
      <c r="G35" s="56">
        <v>7.3</v>
      </c>
      <c r="H35" s="56">
        <v>8.1</v>
      </c>
      <c r="I35" s="56">
        <v>9</v>
      </c>
      <c r="J35" s="48">
        <f t="shared" si="1"/>
        <v>41.4</v>
      </c>
      <c r="L35" s="69"/>
      <c r="M35" s="69"/>
    </row>
    <row r="36" spans="1:13" x14ac:dyDescent="0.35">
      <c r="A36" s="18">
        <v>21</v>
      </c>
      <c r="B36" s="3" t="s">
        <v>164</v>
      </c>
      <c r="C36" s="3" t="s">
        <v>166</v>
      </c>
      <c r="D36" s="3" t="s">
        <v>24</v>
      </c>
      <c r="E36" s="49">
        <v>7.5</v>
      </c>
      <c r="F36" s="56">
        <v>8.5</v>
      </c>
      <c r="G36" s="56">
        <v>7</v>
      </c>
      <c r="H36" s="56">
        <v>9.1999999999999993</v>
      </c>
      <c r="I36" s="56">
        <v>9</v>
      </c>
      <c r="J36" s="48">
        <f t="shared" si="1"/>
        <v>41.2</v>
      </c>
    </row>
    <row r="37" spans="1:13" x14ac:dyDescent="0.35">
      <c r="A37" s="18">
        <v>31</v>
      </c>
      <c r="B37" s="3" t="s">
        <v>171</v>
      </c>
      <c r="C37" s="3" t="s">
        <v>166</v>
      </c>
      <c r="D37" s="3" t="s">
        <v>48</v>
      </c>
      <c r="E37" s="49">
        <v>6.9</v>
      </c>
      <c r="F37" s="49">
        <v>8.3000000000000007</v>
      </c>
      <c r="G37" s="49">
        <v>8.1999999999999993</v>
      </c>
      <c r="H37" s="49">
        <v>8.1</v>
      </c>
      <c r="I37" s="49">
        <v>8.5</v>
      </c>
      <c r="J37" s="48">
        <f t="shared" si="1"/>
        <v>40</v>
      </c>
    </row>
    <row r="38" spans="1:13" x14ac:dyDescent="0.35">
      <c r="A38" s="18">
        <v>20</v>
      </c>
      <c r="B38" s="3" t="s">
        <v>97</v>
      </c>
      <c r="C38" s="3" t="s">
        <v>166</v>
      </c>
      <c r="D38" s="3" t="s">
        <v>24</v>
      </c>
      <c r="E38" s="49">
        <v>8.3000000000000007</v>
      </c>
      <c r="F38" s="49">
        <v>8</v>
      </c>
      <c r="G38" s="49">
        <v>7.6</v>
      </c>
      <c r="H38" s="49">
        <v>8.1999999999999993</v>
      </c>
      <c r="I38" s="49">
        <v>7.5</v>
      </c>
      <c r="J38" s="48">
        <f t="shared" si="1"/>
        <v>39.599999999999994</v>
      </c>
    </row>
    <row r="39" spans="1:13" x14ac:dyDescent="0.35">
      <c r="A39" s="18">
        <v>25</v>
      </c>
      <c r="B39" s="3" t="s">
        <v>93</v>
      </c>
      <c r="C39" s="3" t="s">
        <v>166</v>
      </c>
      <c r="D39" s="3" t="s">
        <v>48</v>
      </c>
      <c r="E39" s="49">
        <v>7.8</v>
      </c>
      <c r="F39" s="49">
        <v>8</v>
      </c>
      <c r="G39" s="49">
        <v>7.1</v>
      </c>
      <c r="H39" s="49">
        <v>7.4</v>
      </c>
      <c r="I39" s="49">
        <v>9</v>
      </c>
      <c r="J39" s="48">
        <f t="shared" si="1"/>
        <v>39.299999999999997</v>
      </c>
    </row>
    <row r="40" spans="1:13" s="40" customFormat="1" x14ac:dyDescent="0.35">
      <c r="A40" s="18">
        <v>19</v>
      </c>
      <c r="B40" s="3" t="s">
        <v>95</v>
      </c>
      <c r="C40" s="3" t="s">
        <v>166</v>
      </c>
      <c r="D40" s="3" t="s">
        <v>24</v>
      </c>
      <c r="E40" s="49">
        <v>7.5</v>
      </c>
      <c r="F40" s="49">
        <v>8</v>
      </c>
      <c r="G40" s="49">
        <v>8.1999999999999993</v>
      </c>
      <c r="H40" s="49">
        <v>7.2</v>
      </c>
      <c r="I40" s="49">
        <v>7</v>
      </c>
      <c r="J40" s="48">
        <f t="shared" si="1"/>
        <v>37.9</v>
      </c>
    </row>
    <row r="41" spans="1:13" s="40" customFormat="1" x14ac:dyDescent="0.35">
      <c r="A41" s="18">
        <v>23</v>
      </c>
      <c r="B41" s="31" t="s">
        <v>167</v>
      </c>
      <c r="C41" s="3" t="s">
        <v>166</v>
      </c>
      <c r="D41" s="3" t="s">
        <v>48</v>
      </c>
      <c r="E41" s="49">
        <v>6.5</v>
      </c>
      <c r="F41" s="49">
        <v>8.4</v>
      </c>
      <c r="G41" s="49">
        <v>7</v>
      </c>
      <c r="H41" s="49">
        <v>7.2</v>
      </c>
      <c r="I41" s="49">
        <v>8</v>
      </c>
      <c r="J41" s="48">
        <f t="shared" si="1"/>
        <v>37.099999999999994</v>
      </c>
    </row>
    <row r="42" spans="1:13" s="40" customFormat="1" x14ac:dyDescent="0.35">
      <c r="A42" s="18">
        <v>24</v>
      </c>
      <c r="B42" s="3" t="s">
        <v>94</v>
      </c>
      <c r="C42" s="3" t="s">
        <v>166</v>
      </c>
      <c r="D42" s="3" t="s">
        <v>48</v>
      </c>
      <c r="E42" s="49">
        <v>6.9</v>
      </c>
      <c r="F42" s="49">
        <v>7.6</v>
      </c>
      <c r="G42" s="49">
        <v>7.4</v>
      </c>
      <c r="H42" s="49">
        <v>7.6</v>
      </c>
      <c r="I42" s="49">
        <v>7</v>
      </c>
      <c r="J42" s="48">
        <f t="shared" si="1"/>
        <v>36.5</v>
      </c>
    </row>
    <row r="43" spans="1:13" x14ac:dyDescent="0.35">
      <c r="A43" s="38">
        <v>26</v>
      </c>
      <c r="B43" s="39" t="s">
        <v>92</v>
      </c>
      <c r="C43" s="39" t="s">
        <v>166</v>
      </c>
      <c r="D43" s="39"/>
      <c r="E43" s="52"/>
      <c r="F43" s="52"/>
      <c r="G43" s="70"/>
      <c r="H43" s="70"/>
      <c r="I43" s="70"/>
      <c r="J43" s="67"/>
    </row>
    <row r="44" spans="1:13" x14ac:dyDescent="0.35">
      <c r="A44" s="38">
        <v>27</v>
      </c>
      <c r="B44" s="39" t="s">
        <v>168</v>
      </c>
      <c r="C44" s="39" t="s">
        <v>166</v>
      </c>
      <c r="D44" s="39"/>
      <c r="E44" s="52"/>
      <c r="F44" s="52"/>
      <c r="G44" s="70"/>
      <c r="H44" s="70"/>
      <c r="I44" s="70"/>
      <c r="J44" s="67"/>
    </row>
    <row r="45" spans="1:13" x14ac:dyDescent="0.35">
      <c r="A45" s="38">
        <v>28</v>
      </c>
      <c r="B45" s="39" t="s">
        <v>169</v>
      </c>
      <c r="C45" s="39" t="s">
        <v>166</v>
      </c>
      <c r="D45" s="39"/>
      <c r="E45" s="52"/>
      <c r="F45" s="52"/>
      <c r="G45" s="70"/>
      <c r="H45" s="70"/>
      <c r="I45" s="70"/>
      <c r="J45" s="67"/>
    </row>
    <row r="46" spans="1:13" ht="15" thickBot="1" x14ac:dyDescent="0.4">
      <c r="A46" s="21"/>
      <c r="B46" s="22"/>
      <c r="C46" s="22"/>
      <c r="D46" s="22"/>
      <c r="E46" s="57"/>
      <c r="F46" s="57"/>
      <c r="G46" s="50"/>
      <c r="H46" s="50"/>
      <c r="I46" s="50"/>
      <c r="J46" s="51"/>
    </row>
    <row r="47" spans="1:13" ht="15" thickBot="1" x14ac:dyDescent="0.4"/>
    <row r="48" spans="1:13" x14ac:dyDescent="0.35">
      <c r="A48" s="79" t="s">
        <v>34</v>
      </c>
      <c r="B48" s="80"/>
      <c r="C48" s="5"/>
      <c r="D48" s="7"/>
      <c r="E48" s="45"/>
      <c r="F48" s="45"/>
      <c r="G48" s="45"/>
      <c r="H48" s="45"/>
      <c r="I48" s="45"/>
      <c r="J48" s="58"/>
    </row>
    <row r="49" spans="1:13" x14ac:dyDescent="0.35">
      <c r="A49" s="17" t="s">
        <v>26</v>
      </c>
      <c r="B49" s="2" t="s">
        <v>25</v>
      </c>
      <c r="C49" s="2" t="s">
        <v>17</v>
      </c>
      <c r="D49" s="2" t="s">
        <v>0</v>
      </c>
      <c r="E49" s="47" t="s">
        <v>27</v>
      </c>
      <c r="F49" s="47" t="s">
        <v>294</v>
      </c>
      <c r="G49" s="47" t="s">
        <v>29</v>
      </c>
      <c r="H49" s="47" t="s">
        <v>30</v>
      </c>
      <c r="I49" s="47" t="s">
        <v>295</v>
      </c>
      <c r="J49" s="48" t="s">
        <v>33</v>
      </c>
      <c r="L49" s="37" t="s">
        <v>275</v>
      </c>
    </row>
    <row r="50" spans="1:13" x14ac:dyDescent="0.35">
      <c r="A50" s="18">
        <v>32</v>
      </c>
      <c r="B50" s="3" t="s">
        <v>60</v>
      </c>
      <c r="C50" s="3" t="s">
        <v>173</v>
      </c>
      <c r="D50" s="3" t="s">
        <v>59</v>
      </c>
      <c r="E50" s="49">
        <v>13.25</v>
      </c>
      <c r="F50" s="49">
        <v>12.1</v>
      </c>
      <c r="G50" s="49">
        <v>12.4</v>
      </c>
      <c r="H50" s="49">
        <v>12.9</v>
      </c>
      <c r="I50" s="49"/>
      <c r="J50" s="48">
        <f t="shared" ref="J50:J55" si="2">SUM(E50:I50)</f>
        <v>50.65</v>
      </c>
      <c r="L50" t="s">
        <v>263</v>
      </c>
      <c r="M50" t="str">
        <f>B50</f>
        <v>Robin Leenstra</v>
      </c>
    </row>
    <row r="51" spans="1:13" x14ac:dyDescent="0.35">
      <c r="A51" s="18">
        <v>33</v>
      </c>
      <c r="B51" s="3" t="s">
        <v>61</v>
      </c>
      <c r="C51" s="3" t="s">
        <v>173</v>
      </c>
      <c r="D51" s="3" t="s">
        <v>59</v>
      </c>
      <c r="E51" s="49">
        <v>13.65</v>
      </c>
      <c r="F51" s="49">
        <v>11.5</v>
      </c>
      <c r="G51" s="49">
        <v>9.9</v>
      </c>
      <c r="H51" s="49">
        <v>12.2</v>
      </c>
      <c r="I51" s="49"/>
      <c r="J51" s="48">
        <f t="shared" si="2"/>
        <v>47.25</v>
      </c>
      <c r="L51" t="s">
        <v>264</v>
      </c>
      <c r="M51" t="str">
        <f>B51</f>
        <v>Casedy Anthony</v>
      </c>
    </row>
    <row r="52" spans="1:13" x14ac:dyDescent="0.35">
      <c r="A52" s="18">
        <v>35</v>
      </c>
      <c r="B52" s="3" t="s">
        <v>102</v>
      </c>
      <c r="C52" s="3" t="s">
        <v>173</v>
      </c>
      <c r="D52" s="3" t="s">
        <v>59</v>
      </c>
      <c r="E52" s="49">
        <v>10.7</v>
      </c>
      <c r="F52" s="49">
        <v>11.4</v>
      </c>
      <c r="G52" s="49">
        <v>11.9</v>
      </c>
      <c r="H52" s="49">
        <v>12.4</v>
      </c>
      <c r="I52" s="49"/>
      <c r="J52" s="48">
        <f t="shared" si="2"/>
        <v>46.4</v>
      </c>
      <c r="L52" t="s">
        <v>265</v>
      </c>
      <c r="M52" t="str">
        <f>B52</f>
        <v>Noëlle Gommers</v>
      </c>
    </row>
    <row r="53" spans="1:13" x14ac:dyDescent="0.35">
      <c r="A53" s="18">
        <v>37</v>
      </c>
      <c r="B53" s="3" t="s">
        <v>101</v>
      </c>
      <c r="C53" s="3" t="s">
        <v>173</v>
      </c>
      <c r="D53" s="3" t="s">
        <v>59</v>
      </c>
      <c r="E53" s="49">
        <v>12.45</v>
      </c>
      <c r="F53" s="49">
        <v>11.1</v>
      </c>
      <c r="G53" s="49">
        <v>10.199999999999999</v>
      </c>
      <c r="H53" s="49">
        <v>11.4</v>
      </c>
      <c r="I53" s="49"/>
      <c r="J53" s="48">
        <f t="shared" si="2"/>
        <v>45.15</v>
      </c>
    </row>
    <row r="54" spans="1:13" x14ac:dyDescent="0.35">
      <c r="A54" s="18">
        <v>34</v>
      </c>
      <c r="B54" s="3" t="s">
        <v>100</v>
      </c>
      <c r="C54" s="3" t="s">
        <v>173</v>
      </c>
      <c r="D54" s="3" t="s">
        <v>59</v>
      </c>
      <c r="E54" s="49">
        <v>12.25</v>
      </c>
      <c r="F54" s="49">
        <v>11.7</v>
      </c>
      <c r="G54" s="49">
        <v>9.1</v>
      </c>
      <c r="H54" s="49">
        <v>10.8</v>
      </c>
      <c r="I54" s="49"/>
      <c r="J54" s="48">
        <f t="shared" si="2"/>
        <v>43.849999999999994</v>
      </c>
    </row>
    <row r="55" spans="1:13" x14ac:dyDescent="0.35">
      <c r="A55" s="18">
        <v>36</v>
      </c>
      <c r="B55" s="3" t="s">
        <v>172</v>
      </c>
      <c r="C55" s="3" t="s">
        <v>173</v>
      </c>
      <c r="D55" s="3" t="s">
        <v>59</v>
      </c>
      <c r="E55" s="49">
        <v>12.45</v>
      </c>
      <c r="F55" s="49">
        <v>10</v>
      </c>
      <c r="G55" s="49">
        <v>10.4</v>
      </c>
      <c r="H55" s="49">
        <v>9.8000000000000007</v>
      </c>
      <c r="I55" s="49"/>
      <c r="J55" s="48">
        <f t="shared" si="2"/>
        <v>42.650000000000006</v>
      </c>
    </row>
    <row r="56" spans="1:13" ht="15" thickBot="1" x14ac:dyDescent="0.4">
      <c r="A56" s="21"/>
      <c r="B56" s="20"/>
      <c r="C56" s="22"/>
      <c r="D56" s="6"/>
      <c r="E56" s="50"/>
      <c r="F56" s="50"/>
      <c r="G56" s="50"/>
      <c r="H56" s="50"/>
      <c r="I56" s="50"/>
      <c r="J56" s="51"/>
    </row>
    <row r="60" spans="1:13" x14ac:dyDescent="0.35">
      <c r="J60" s="44" t="s">
        <v>296</v>
      </c>
    </row>
  </sheetData>
  <sortState ref="A50:J55">
    <sortCondition descending="1" ref="J50:J55"/>
  </sortState>
  <mergeCells count="3">
    <mergeCell ref="A14:B14"/>
    <mergeCell ref="A29:B29"/>
    <mergeCell ref="A48:B48"/>
  </mergeCells>
  <phoneticPr fontId="7" type="noConversion"/>
  <pageMargins left="0.59055118110236227" right="0.31496062992125984" top="0.35433070866141736" bottom="0.15748031496062992" header="0.31496062992125984" footer="0.31496062992125984"/>
  <pageSetup paperSize="9" scale="66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4"/>
  <sheetViews>
    <sheetView zoomScaleNormal="100" workbookViewId="0">
      <selection activeCell="L52" sqref="L52"/>
    </sheetView>
  </sheetViews>
  <sheetFormatPr defaultRowHeight="14.5" x14ac:dyDescent="0.35"/>
  <cols>
    <col min="1" max="1" width="9.1796875" style="9"/>
    <col min="2" max="2" width="25.453125" bestFit="1" customWidth="1"/>
    <col min="3" max="3" width="27.26953125" bestFit="1" customWidth="1"/>
    <col min="4" max="4" width="10.1796875" bestFit="1" customWidth="1"/>
    <col min="5" max="5" width="10.7265625" style="43" bestFit="1" customWidth="1"/>
    <col min="6" max="6" width="11.1796875" style="43" bestFit="1" customWidth="1"/>
    <col min="7" max="7" width="13.26953125" style="43" customWidth="1"/>
    <col min="8" max="9" width="11.1796875" style="43" bestFit="1" customWidth="1"/>
    <col min="10" max="10" width="8.81640625" style="44" bestFit="1" customWidth="1"/>
    <col min="13" max="13" width="23.1796875" bestFit="1" customWidth="1"/>
    <col min="15" max="15" width="21.81640625" bestFit="1" customWidth="1"/>
    <col min="16" max="16" width="11.81640625" customWidth="1"/>
    <col min="17" max="17" width="6.26953125" customWidth="1"/>
    <col min="18" max="18" width="9.1796875" bestFit="1" customWidth="1"/>
  </cols>
  <sheetData>
    <row r="1" spans="1:24" ht="15.5" x14ac:dyDescent="0.35">
      <c r="A1" s="25" t="s">
        <v>244</v>
      </c>
      <c r="C1" t="s">
        <v>238</v>
      </c>
      <c r="O1" s="25"/>
    </row>
    <row r="2" spans="1:24" ht="15" thickBot="1" x14ac:dyDescent="0.4">
      <c r="A2" s="26" t="s">
        <v>245</v>
      </c>
      <c r="O2" s="26"/>
    </row>
    <row r="3" spans="1:24" x14ac:dyDescent="0.35">
      <c r="A3" s="8" t="s">
        <v>36</v>
      </c>
      <c r="B3" s="5"/>
      <c r="C3" s="5"/>
      <c r="D3" s="5"/>
      <c r="E3" s="45"/>
      <c r="F3" s="45"/>
      <c r="G3" s="45"/>
      <c r="H3" s="45"/>
      <c r="I3" s="45"/>
      <c r="J3" s="46"/>
      <c r="O3" s="30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33" t="s">
        <v>26</v>
      </c>
      <c r="B4" s="34" t="s">
        <v>25</v>
      </c>
      <c r="C4" s="34" t="s">
        <v>17</v>
      </c>
      <c r="D4" s="34" t="s">
        <v>0</v>
      </c>
      <c r="E4" s="59" t="s">
        <v>27</v>
      </c>
      <c r="F4" s="47" t="s">
        <v>88</v>
      </c>
      <c r="G4" s="47" t="s">
        <v>29</v>
      </c>
      <c r="H4" s="47" t="s">
        <v>30</v>
      </c>
      <c r="I4" s="47" t="s">
        <v>31</v>
      </c>
      <c r="J4" s="48" t="s">
        <v>33</v>
      </c>
      <c r="L4" s="1" t="s">
        <v>276</v>
      </c>
      <c r="O4" s="30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8">
        <v>45</v>
      </c>
      <c r="B5" s="3" t="s">
        <v>53</v>
      </c>
      <c r="C5" s="3" t="s">
        <v>189</v>
      </c>
      <c r="D5" s="3" t="s">
        <v>190</v>
      </c>
      <c r="E5" s="49">
        <v>12.7</v>
      </c>
      <c r="F5" s="49">
        <v>13</v>
      </c>
      <c r="G5" s="49">
        <v>12.4</v>
      </c>
      <c r="H5" s="49">
        <v>13</v>
      </c>
      <c r="I5" s="49">
        <v>11.7</v>
      </c>
      <c r="J5" s="48">
        <f t="shared" ref="J5:J18" si="0">SUM(E5:I5)</f>
        <v>62.8</v>
      </c>
      <c r="L5" t="s">
        <v>263</v>
      </c>
      <c r="M5" t="str">
        <f>B5</f>
        <v>Isabella Monsieurs</v>
      </c>
    </row>
    <row r="6" spans="1:24" x14ac:dyDescent="0.35">
      <c r="A6" s="18">
        <v>44</v>
      </c>
      <c r="B6" s="35" t="s">
        <v>187</v>
      </c>
      <c r="C6" s="3" t="s">
        <v>189</v>
      </c>
      <c r="D6" s="3" t="s">
        <v>1</v>
      </c>
      <c r="E6" s="49">
        <v>12.8</v>
      </c>
      <c r="F6" s="49">
        <v>12.4</v>
      </c>
      <c r="G6" s="49">
        <v>12</v>
      </c>
      <c r="H6" s="49">
        <v>11.7</v>
      </c>
      <c r="I6" s="49">
        <v>12</v>
      </c>
      <c r="J6" s="48">
        <f t="shared" si="0"/>
        <v>60.900000000000006</v>
      </c>
      <c r="L6" t="s">
        <v>264</v>
      </c>
      <c r="M6" t="str">
        <f>B6</f>
        <v>Joëlle Vermeijden</v>
      </c>
    </row>
    <row r="7" spans="1:24" x14ac:dyDescent="0.35">
      <c r="A7" s="18">
        <v>56</v>
      </c>
      <c r="B7" s="35" t="s">
        <v>191</v>
      </c>
      <c r="C7" s="3" t="s">
        <v>189</v>
      </c>
      <c r="D7" s="3" t="s">
        <v>63</v>
      </c>
      <c r="E7" s="49">
        <v>12.7</v>
      </c>
      <c r="F7" s="49">
        <v>12.7</v>
      </c>
      <c r="G7" s="49">
        <v>12</v>
      </c>
      <c r="H7" s="49">
        <v>10</v>
      </c>
      <c r="I7" s="49">
        <v>13</v>
      </c>
      <c r="J7" s="48">
        <f t="shared" si="0"/>
        <v>60.4</v>
      </c>
      <c r="L7" t="s">
        <v>265</v>
      </c>
      <c r="M7" t="str">
        <f>B7</f>
        <v>Everly Hageman</v>
      </c>
    </row>
    <row r="8" spans="1:24" x14ac:dyDescent="0.35">
      <c r="A8" s="18">
        <v>40</v>
      </c>
      <c r="B8" s="35" t="s">
        <v>99</v>
      </c>
      <c r="C8" s="3" t="s">
        <v>189</v>
      </c>
      <c r="D8" s="3" t="s">
        <v>1</v>
      </c>
      <c r="E8" s="49">
        <v>11.9</v>
      </c>
      <c r="F8" s="49">
        <v>12.3</v>
      </c>
      <c r="G8" s="49">
        <v>11.5</v>
      </c>
      <c r="H8" s="49">
        <v>11</v>
      </c>
      <c r="I8" s="49">
        <v>13.5</v>
      </c>
      <c r="J8" s="48">
        <f t="shared" si="0"/>
        <v>60.2</v>
      </c>
      <c r="L8" t="s">
        <v>272</v>
      </c>
      <c r="M8" t="str">
        <f>B8</f>
        <v>Fleur Coppoolse</v>
      </c>
      <c r="O8" s="14"/>
    </row>
    <row r="9" spans="1:24" x14ac:dyDescent="0.35">
      <c r="A9" s="18">
        <v>55</v>
      </c>
      <c r="B9" s="35" t="s">
        <v>52</v>
      </c>
      <c r="C9" s="3" t="s">
        <v>189</v>
      </c>
      <c r="D9" s="3" t="s">
        <v>63</v>
      </c>
      <c r="E9" s="49">
        <v>11.5</v>
      </c>
      <c r="F9" s="49">
        <v>12.1</v>
      </c>
      <c r="G9" s="49">
        <v>12.1</v>
      </c>
      <c r="H9" s="49">
        <v>12.9</v>
      </c>
      <c r="I9" s="49">
        <v>11.5</v>
      </c>
      <c r="J9" s="48">
        <f t="shared" si="0"/>
        <v>60.1</v>
      </c>
    </row>
    <row r="10" spans="1:24" x14ac:dyDescent="0.35">
      <c r="A10" s="18">
        <v>46</v>
      </c>
      <c r="B10" s="3" t="s">
        <v>188</v>
      </c>
      <c r="C10" s="3" t="s">
        <v>189</v>
      </c>
      <c r="D10" s="3" t="s">
        <v>190</v>
      </c>
      <c r="E10" s="49">
        <v>11.5</v>
      </c>
      <c r="F10" s="49">
        <v>12.3</v>
      </c>
      <c r="G10" s="49">
        <v>11.5</v>
      </c>
      <c r="H10" s="49">
        <v>12.9</v>
      </c>
      <c r="I10" s="49">
        <v>11.9</v>
      </c>
      <c r="J10" s="48">
        <f t="shared" si="0"/>
        <v>60.099999999999994</v>
      </c>
    </row>
    <row r="11" spans="1:24" x14ac:dyDescent="0.35">
      <c r="A11" s="18">
        <v>59</v>
      </c>
      <c r="B11" s="35" t="s">
        <v>51</v>
      </c>
      <c r="C11" s="3" t="s">
        <v>189</v>
      </c>
      <c r="D11" s="3" t="s">
        <v>63</v>
      </c>
      <c r="E11" s="49">
        <v>11.2</v>
      </c>
      <c r="F11" s="49">
        <v>12.2</v>
      </c>
      <c r="G11" s="49">
        <v>12.2</v>
      </c>
      <c r="H11" s="49">
        <v>13.5</v>
      </c>
      <c r="I11" s="49">
        <v>11</v>
      </c>
      <c r="J11" s="48">
        <f t="shared" si="0"/>
        <v>60.099999999999994</v>
      </c>
    </row>
    <row r="12" spans="1:24" x14ac:dyDescent="0.35">
      <c r="A12" s="18">
        <v>42</v>
      </c>
      <c r="B12" s="35" t="s">
        <v>185</v>
      </c>
      <c r="C12" s="3" t="s">
        <v>189</v>
      </c>
      <c r="D12" s="3" t="s">
        <v>1</v>
      </c>
      <c r="E12" s="49">
        <v>11.1</v>
      </c>
      <c r="F12" s="49">
        <v>12.7</v>
      </c>
      <c r="G12" s="49">
        <v>11.3</v>
      </c>
      <c r="H12" s="49">
        <v>12.7</v>
      </c>
      <c r="I12" s="49">
        <v>11.5</v>
      </c>
      <c r="J12" s="48">
        <f t="shared" si="0"/>
        <v>59.3</v>
      </c>
    </row>
    <row r="13" spans="1:24" x14ac:dyDescent="0.35">
      <c r="A13" s="18">
        <v>39</v>
      </c>
      <c r="B13" s="35" t="s">
        <v>183</v>
      </c>
      <c r="C13" s="3" t="s">
        <v>189</v>
      </c>
      <c r="D13" s="3" t="s">
        <v>1</v>
      </c>
      <c r="E13" s="49">
        <v>11.4</v>
      </c>
      <c r="F13" s="49">
        <v>12.3</v>
      </c>
      <c r="G13" s="49">
        <v>10.9</v>
      </c>
      <c r="H13" s="49">
        <v>11.8</v>
      </c>
      <c r="I13" s="49">
        <v>12.7</v>
      </c>
      <c r="J13" s="48">
        <f t="shared" si="0"/>
        <v>59.100000000000009</v>
      </c>
    </row>
    <row r="14" spans="1:24" x14ac:dyDescent="0.35">
      <c r="A14" s="18">
        <v>41</v>
      </c>
      <c r="B14" s="35" t="s">
        <v>184</v>
      </c>
      <c r="C14" s="3" t="s">
        <v>189</v>
      </c>
      <c r="D14" s="3" t="s">
        <v>1</v>
      </c>
      <c r="E14" s="49">
        <v>11</v>
      </c>
      <c r="F14" s="49">
        <v>12.2</v>
      </c>
      <c r="G14" s="49">
        <v>11.5</v>
      </c>
      <c r="H14" s="49">
        <v>11.5</v>
      </c>
      <c r="I14" s="49">
        <v>12.8</v>
      </c>
      <c r="J14" s="48">
        <f t="shared" si="0"/>
        <v>59</v>
      </c>
      <c r="O14" s="32"/>
    </row>
    <row r="15" spans="1:24" x14ac:dyDescent="0.35">
      <c r="A15" s="18">
        <v>58</v>
      </c>
      <c r="B15" s="35" t="s">
        <v>192</v>
      </c>
      <c r="C15" s="3" t="s">
        <v>189</v>
      </c>
      <c r="D15" s="3" t="s">
        <v>63</v>
      </c>
      <c r="E15" s="49">
        <v>11.2</v>
      </c>
      <c r="F15" s="49">
        <v>11.8</v>
      </c>
      <c r="G15" s="49">
        <v>11.2</v>
      </c>
      <c r="H15" s="49">
        <v>11.8</v>
      </c>
      <c r="I15" s="49">
        <v>12</v>
      </c>
      <c r="J15" s="48">
        <f t="shared" si="0"/>
        <v>58</v>
      </c>
      <c r="O15" s="32"/>
    </row>
    <row r="16" spans="1:24" x14ac:dyDescent="0.35">
      <c r="A16" s="18">
        <v>57</v>
      </c>
      <c r="B16" s="35" t="s">
        <v>98</v>
      </c>
      <c r="C16" s="3" t="s">
        <v>189</v>
      </c>
      <c r="D16" s="3" t="s">
        <v>63</v>
      </c>
      <c r="E16" s="49">
        <v>12.1</v>
      </c>
      <c r="F16" s="49">
        <v>12.6</v>
      </c>
      <c r="G16" s="49">
        <v>11.4</v>
      </c>
      <c r="H16" s="49">
        <v>11</v>
      </c>
      <c r="I16" s="49">
        <v>10.5</v>
      </c>
      <c r="J16" s="48">
        <f t="shared" si="0"/>
        <v>57.6</v>
      </c>
      <c r="O16" s="32"/>
    </row>
    <row r="17" spans="1:24" x14ac:dyDescent="0.35">
      <c r="A17" s="18">
        <v>43</v>
      </c>
      <c r="B17" s="35" t="s">
        <v>186</v>
      </c>
      <c r="C17" s="3" t="s">
        <v>189</v>
      </c>
      <c r="D17" s="3" t="s">
        <v>1</v>
      </c>
      <c r="E17" s="49">
        <v>10.9</v>
      </c>
      <c r="F17" s="49">
        <v>11.9</v>
      </c>
      <c r="G17" s="49">
        <v>11.3</v>
      </c>
      <c r="H17" s="49">
        <v>10.5</v>
      </c>
      <c r="I17" s="49">
        <v>11.3</v>
      </c>
      <c r="J17" s="48">
        <f t="shared" si="0"/>
        <v>55.900000000000006</v>
      </c>
      <c r="O17" s="32"/>
    </row>
    <row r="18" spans="1:24" x14ac:dyDescent="0.35">
      <c r="A18" s="18">
        <v>38</v>
      </c>
      <c r="B18" s="35" t="s">
        <v>182</v>
      </c>
      <c r="C18" s="3" t="s">
        <v>189</v>
      </c>
      <c r="D18" s="3" t="s">
        <v>1</v>
      </c>
      <c r="E18" s="49">
        <v>10.8</v>
      </c>
      <c r="F18" s="49">
        <v>11.8</v>
      </c>
      <c r="G18" s="49">
        <v>11</v>
      </c>
      <c r="H18" s="49">
        <v>11.2</v>
      </c>
      <c r="I18" s="49">
        <v>10.5</v>
      </c>
      <c r="J18" s="48">
        <f t="shared" si="0"/>
        <v>55.3</v>
      </c>
      <c r="O18" s="32"/>
    </row>
    <row r="19" spans="1:24" ht="15" thickBot="1" x14ac:dyDescent="0.4">
      <c r="A19" s="21"/>
      <c r="B19" s="20"/>
      <c r="C19" s="22"/>
      <c r="D19" s="22"/>
      <c r="E19" s="57"/>
      <c r="F19" s="57"/>
      <c r="G19" s="50"/>
      <c r="H19" s="50"/>
      <c r="I19" s="50"/>
      <c r="J19" s="51"/>
      <c r="O19" s="9"/>
    </row>
    <row r="20" spans="1:24" ht="15" thickBot="1" x14ac:dyDescent="0.4">
      <c r="J20" s="55"/>
      <c r="O20" s="9"/>
      <c r="X20" s="12"/>
    </row>
    <row r="21" spans="1:24" x14ac:dyDescent="0.35">
      <c r="A21" s="79" t="s">
        <v>37</v>
      </c>
      <c r="B21" s="80"/>
      <c r="C21" s="5"/>
      <c r="D21" s="7"/>
      <c r="E21" s="45"/>
      <c r="F21" s="45"/>
      <c r="G21" s="45"/>
      <c r="H21" s="45"/>
      <c r="I21" s="45"/>
      <c r="J21" s="46"/>
      <c r="O21" s="81"/>
      <c r="P21" s="81"/>
      <c r="Q21" s="1"/>
      <c r="S21" s="1"/>
      <c r="T21" s="1"/>
      <c r="U21" s="1"/>
      <c r="V21" s="1"/>
      <c r="W21" s="1"/>
    </row>
    <row r="22" spans="1:24" x14ac:dyDescent="0.35">
      <c r="A22" s="33" t="s">
        <v>26</v>
      </c>
      <c r="B22" s="34" t="s">
        <v>25</v>
      </c>
      <c r="C22" s="34" t="s">
        <v>17</v>
      </c>
      <c r="D22" s="34" t="s">
        <v>0</v>
      </c>
      <c r="E22" s="59" t="s">
        <v>27</v>
      </c>
      <c r="F22" s="47" t="s">
        <v>88</v>
      </c>
      <c r="G22" s="47" t="s">
        <v>29</v>
      </c>
      <c r="H22" s="47" t="s">
        <v>30</v>
      </c>
      <c r="I22" s="71" t="s">
        <v>35</v>
      </c>
      <c r="J22" s="48" t="s">
        <v>33</v>
      </c>
      <c r="L22" s="37" t="s">
        <v>277</v>
      </c>
      <c r="O22" s="30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8">
        <v>71</v>
      </c>
      <c r="B23" s="3" t="s">
        <v>194</v>
      </c>
      <c r="C23" s="3" t="s">
        <v>181</v>
      </c>
      <c r="D23" s="3" t="s">
        <v>190</v>
      </c>
      <c r="E23" s="49">
        <v>12.3</v>
      </c>
      <c r="F23" s="49">
        <v>13.1</v>
      </c>
      <c r="G23" s="49">
        <v>13.1</v>
      </c>
      <c r="H23" s="49">
        <v>12.8</v>
      </c>
      <c r="I23" s="72"/>
      <c r="J23" s="48">
        <f t="shared" ref="J23:J43" si="1">SUM(E23:I23)</f>
        <v>51.3</v>
      </c>
      <c r="L23" s="75" t="s">
        <v>263</v>
      </c>
      <c r="M23" t="str">
        <f t="shared" ref="M23:M27" si="2">B23</f>
        <v>Olivia van der Pol</v>
      </c>
      <c r="O23" s="9"/>
    </row>
    <row r="24" spans="1:24" x14ac:dyDescent="0.35">
      <c r="A24" s="18">
        <v>72</v>
      </c>
      <c r="B24" s="3" t="s">
        <v>106</v>
      </c>
      <c r="C24" s="3" t="s">
        <v>181</v>
      </c>
      <c r="D24" s="3" t="s">
        <v>190</v>
      </c>
      <c r="E24" s="49">
        <v>12.4</v>
      </c>
      <c r="F24" s="49">
        <v>12.6</v>
      </c>
      <c r="G24" s="49">
        <v>13.1</v>
      </c>
      <c r="H24" s="49">
        <v>13.2</v>
      </c>
      <c r="I24" s="72"/>
      <c r="J24" s="48">
        <f t="shared" si="1"/>
        <v>51.3</v>
      </c>
      <c r="L24" s="75" t="s">
        <v>263</v>
      </c>
      <c r="M24" t="str">
        <f t="shared" si="2"/>
        <v>Fayèn Verstraate</v>
      </c>
      <c r="O24" s="9"/>
    </row>
    <row r="25" spans="1:24" x14ac:dyDescent="0.35">
      <c r="A25" s="18">
        <v>73</v>
      </c>
      <c r="B25" s="3" t="s">
        <v>195</v>
      </c>
      <c r="C25" s="3" t="s">
        <v>181</v>
      </c>
      <c r="D25" s="3" t="s">
        <v>190</v>
      </c>
      <c r="E25" s="49">
        <v>11.8</v>
      </c>
      <c r="F25" s="49">
        <v>12.7</v>
      </c>
      <c r="G25" s="49">
        <v>11.6</v>
      </c>
      <c r="H25" s="49">
        <v>13.6</v>
      </c>
      <c r="I25" s="72"/>
      <c r="J25" s="48">
        <f t="shared" si="1"/>
        <v>49.7</v>
      </c>
      <c r="L25" t="s">
        <v>265</v>
      </c>
      <c r="M25" t="str">
        <f t="shared" si="2"/>
        <v>Livia Wielders</v>
      </c>
      <c r="O25" s="9"/>
    </row>
    <row r="26" spans="1:24" x14ac:dyDescent="0.35">
      <c r="A26" s="18">
        <v>68</v>
      </c>
      <c r="B26" s="35" t="s">
        <v>104</v>
      </c>
      <c r="C26" s="3" t="s">
        <v>181</v>
      </c>
      <c r="D26" s="3" t="s">
        <v>63</v>
      </c>
      <c r="E26" s="49">
        <v>11.6</v>
      </c>
      <c r="F26" s="49">
        <v>12.7</v>
      </c>
      <c r="G26" s="49">
        <v>12.7</v>
      </c>
      <c r="H26" s="49">
        <v>12.2</v>
      </c>
      <c r="I26" s="72"/>
      <c r="J26" s="48">
        <f t="shared" si="1"/>
        <v>49.2</v>
      </c>
      <c r="L26" t="s">
        <v>272</v>
      </c>
      <c r="M26" t="str">
        <f t="shared" si="2"/>
        <v>Mylou Visser</v>
      </c>
      <c r="O26" s="9"/>
    </row>
    <row r="27" spans="1:24" x14ac:dyDescent="0.35">
      <c r="A27" s="18">
        <v>51</v>
      </c>
      <c r="B27" s="3" t="s">
        <v>178</v>
      </c>
      <c r="C27" s="3" t="s">
        <v>181</v>
      </c>
      <c r="D27" s="3" t="s">
        <v>1</v>
      </c>
      <c r="E27" s="49">
        <v>11.2</v>
      </c>
      <c r="F27" s="49">
        <v>13</v>
      </c>
      <c r="G27" s="49">
        <v>11.9</v>
      </c>
      <c r="H27" s="49">
        <v>13</v>
      </c>
      <c r="I27" s="72"/>
      <c r="J27" s="48">
        <f t="shared" si="1"/>
        <v>49.1</v>
      </c>
      <c r="L27" t="s">
        <v>273</v>
      </c>
      <c r="M27" t="str">
        <f t="shared" si="2"/>
        <v>Evi Stroo</v>
      </c>
      <c r="O27" s="9"/>
    </row>
    <row r="28" spans="1:24" x14ac:dyDescent="0.35">
      <c r="A28" s="18">
        <v>70</v>
      </c>
      <c r="B28" s="31" t="s">
        <v>193</v>
      </c>
      <c r="C28" s="3" t="s">
        <v>181</v>
      </c>
      <c r="D28" s="3" t="s">
        <v>190</v>
      </c>
      <c r="E28" s="49">
        <v>11.1</v>
      </c>
      <c r="F28" s="49">
        <v>12.9</v>
      </c>
      <c r="G28" s="49">
        <v>12.3</v>
      </c>
      <c r="H28" s="49">
        <v>12.6</v>
      </c>
      <c r="I28" s="72"/>
      <c r="J28" s="48">
        <f t="shared" si="1"/>
        <v>48.9</v>
      </c>
      <c r="L28" s="69"/>
      <c r="M28" s="69"/>
      <c r="O28" s="9"/>
    </row>
    <row r="29" spans="1:24" x14ac:dyDescent="0.35">
      <c r="A29" s="18">
        <v>67</v>
      </c>
      <c r="B29" s="35" t="s">
        <v>199</v>
      </c>
      <c r="C29" s="3" t="s">
        <v>181</v>
      </c>
      <c r="D29" s="3" t="s">
        <v>63</v>
      </c>
      <c r="E29" s="49">
        <v>11.8</v>
      </c>
      <c r="F29" s="49">
        <v>12</v>
      </c>
      <c r="G29" s="49">
        <v>12.5</v>
      </c>
      <c r="H29" s="49">
        <v>12.5</v>
      </c>
      <c r="I29" s="72"/>
      <c r="J29" s="48">
        <f t="shared" si="1"/>
        <v>48.8</v>
      </c>
      <c r="O29" s="9"/>
    </row>
    <row r="30" spans="1:24" x14ac:dyDescent="0.35">
      <c r="A30" s="18">
        <v>63</v>
      </c>
      <c r="B30" s="35" t="s">
        <v>201</v>
      </c>
      <c r="C30" s="3" t="s">
        <v>181</v>
      </c>
      <c r="D30" s="3" t="s">
        <v>63</v>
      </c>
      <c r="E30" s="49">
        <v>10.7</v>
      </c>
      <c r="F30" s="49">
        <v>12.5</v>
      </c>
      <c r="G30" s="49">
        <v>12.3</v>
      </c>
      <c r="H30" s="49">
        <v>11.6</v>
      </c>
      <c r="I30" s="72"/>
      <c r="J30" s="48">
        <f t="shared" si="1"/>
        <v>47.1</v>
      </c>
      <c r="O30" s="9"/>
    </row>
    <row r="31" spans="1:24" x14ac:dyDescent="0.35">
      <c r="A31" s="18">
        <v>53</v>
      </c>
      <c r="B31" s="74" t="s">
        <v>179</v>
      </c>
      <c r="C31" s="3" t="s">
        <v>181</v>
      </c>
      <c r="D31" s="3" t="s">
        <v>1</v>
      </c>
      <c r="E31" s="49">
        <v>10.4</v>
      </c>
      <c r="F31" s="49">
        <v>12.7</v>
      </c>
      <c r="G31" s="49">
        <v>11.1</v>
      </c>
      <c r="H31" s="49">
        <v>12</v>
      </c>
      <c r="I31" s="72"/>
      <c r="J31" s="48">
        <f t="shared" si="1"/>
        <v>46.2</v>
      </c>
      <c r="O31" s="32"/>
    </row>
    <row r="32" spans="1:24" x14ac:dyDescent="0.35">
      <c r="A32" s="18">
        <v>64</v>
      </c>
      <c r="B32" s="35" t="s">
        <v>202</v>
      </c>
      <c r="C32" s="3" t="s">
        <v>181</v>
      </c>
      <c r="D32" s="3" t="s">
        <v>63</v>
      </c>
      <c r="E32" s="49">
        <v>11.5</v>
      </c>
      <c r="F32" s="49">
        <v>12</v>
      </c>
      <c r="G32" s="49">
        <v>11.7</v>
      </c>
      <c r="H32" s="49">
        <v>11</v>
      </c>
      <c r="I32" s="72"/>
      <c r="J32" s="48">
        <f t="shared" si="1"/>
        <v>46.2</v>
      </c>
      <c r="O32" s="32"/>
    </row>
    <row r="33" spans="1:24" x14ac:dyDescent="0.35">
      <c r="A33" s="27">
        <v>61</v>
      </c>
      <c r="B33" s="35" t="s">
        <v>197</v>
      </c>
      <c r="C33" s="4" t="s">
        <v>181</v>
      </c>
      <c r="D33" s="4" t="s">
        <v>63</v>
      </c>
      <c r="E33" s="56">
        <v>10.6</v>
      </c>
      <c r="F33" s="56">
        <v>11.3</v>
      </c>
      <c r="G33" s="49">
        <v>11.5</v>
      </c>
      <c r="H33" s="49">
        <v>12.7</v>
      </c>
      <c r="I33" s="72"/>
      <c r="J33" s="48">
        <f t="shared" si="1"/>
        <v>46.099999999999994</v>
      </c>
      <c r="O33" s="32"/>
    </row>
    <row r="34" spans="1:24" x14ac:dyDescent="0.35">
      <c r="A34" s="18">
        <v>52</v>
      </c>
      <c r="B34" s="3" t="s">
        <v>105</v>
      </c>
      <c r="C34" s="3" t="s">
        <v>181</v>
      </c>
      <c r="D34" s="3" t="s">
        <v>1</v>
      </c>
      <c r="E34" s="49">
        <v>10.5</v>
      </c>
      <c r="F34" s="49">
        <v>11.9</v>
      </c>
      <c r="G34" s="49">
        <v>11.9</v>
      </c>
      <c r="H34" s="49">
        <v>11.7</v>
      </c>
      <c r="I34" s="72"/>
      <c r="J34" s="48">
        <f t="shared" si="1"/>
        <v>46</v>
      </c>
      <c r="L34" s="32"/>
      <c r="O34" s="9"/>
    </row>
    <row r="35" spans="1:24" x14ac:dyDescent="0.35">
      <c r="A35" s="27">
        <v>60</v>
      </c>
      <c r="B35" s="35" t="s">
        <v>196</v>
      </c>
      <c r="C35" s="3" t="s">
        <v>181</v>
      </c>
      <c r="D35" s="3" t="s">
        <v>63</v>
      </c>
      <c r="E35" s="49">
        <v>11.2</v>
      </c>
      <c r="F35" s="49">
        <v>11.5</v>
      </c>
      <c r="G35" s="49">
        <v>11.1</v>
      </c>
      <c r="H35" s="49">
        <v>11.8</v>
      </c>
      <c r="I35" s="72"/>
      <c r="J35" s="48">
        <f t="shared" si="1"/>
        <v>45.599999999999994</v>
      </c>
      <c r="L35" s="32"/>
      <c r="O35" s="9"/>
    </row>
    <row r="36" spans="1:24" s="40" customFormat="1" x14ac:dyDescent="0.35">
      <c r="A36" s="18">
        <v>65</v>
      </c>
      <c r="B36" s="35" t="s">
        <v>203</v>
      </c>
      <c r="C36" s="3" t="s">
        <v>181</v>
      </c>
      <c r="D36" s="3" t="s">
        <v>63</v>
      </c>
      <c r="E36" s="49">
        <v>10.7</v>
      </c>
      <c r="F36" s="49">
        <v>11.9</v>
      </c>
      <c r="G36" s="49">
        <v>10.7</v>
      </c>
      <c r="H36" s="49">
        <v>12.3</v>
      </c>
      <c r="I36" s="72"/>
      <c r="J36" s="48">
        <f t="shared" si="1"/>
        <v>45.599999999999994</v>
      </c>
      <c r="O36" s="68"/>
    </row>
    <row r="37" spans="1:24" x14ac:dyDescent="0.35">
      <c r="A37" s="27">
        <v>50</v>
      </c>
      <c r="B37" s="23" t="s">
        <v>177</v>
      </c>
      <c r="C37" s="3" t="s">
        <v>181</v>
      </c>
      <c r="D37" s="3" t="s">
        <v>1</v>
      </c>
      <c r="E37" s="49">
        <v>10.3</v>
      </c>
      <c r="F37" s="49">
        <v>12</v>
      </c>
      <c r="G37" s="49">
        <v>10.3</v>
      </c>
      <c r="H37" s="49">
        <v>12</v>
      </c>
      <c r="I37" s="72"/>
      <c r="J37" s="48">
        <f t="shared" si="1"/>
        <v>44.6</v>
      </c>
      <c r="O37" s="9"/>
    </row>
    <row r="38" spans="1:24" x14ac:dyDescent="0.35">
      <c r="A38" s="18">
        <v>47</v>
      </c>
      <c r="B38" s="3" t="s">
        <v>174</v>
      </c>
      <c r="C38" s="3" t="s">
        <v>181</v>
      </c>
      <c r="D38" s="3" t="s">
        <v>1</v>
      </c>
      <c r="E38" s="49">
        <v>9.8000000000000007</v>
      </c>
      <c r="F38" s="49">
        <v>11.2</v>
      </c>
      <c r="G38" s="49">
        <v>11</v>
      </c>
      <c r="H38" s="49">
        <v>11.1</v>
      </c>
      <c r="I38" s="72"/>
      <c r="J38" s="48">
        <f t="shared" si="1"/>
        <v>43.1</v>
      </c>
      <c r="O38" s="9"/>
    </row>
    <row r="39" spans="1:24" s="40" customFormat="1" ht="14.25" customHeight="1" x14ac:dyDescent="0.35">
      <c r="A39" s="18">
        <v>48</v>
      </c>
      <c r="B39" s="3" t="s">
        <v>175</v>
      </c>
      <c r="C39" s="3" t="s">
        <v>181</v>
      </c>
      <c r="D39" s="3" t="s">
        <v>1</v>
      </c>
      <c r="E39" s="49">
        <v>10.199999999999999</v>
      </c>
      <c r="F39" s="49">
        <v>10.6</v>
      </c>
      <c r="G39" s="49">
        <v>10.5</v>
      </c>
      <c r="H39" s="49">
        <v>11.6</v>
      </c>
      <c r="I39" s="72"/>
      <c r="J39" s="48">
        <f t="shared" si="1"/>
        <v>42.9</v>
      </c>
      <c r="O39" s="68"/>
    </row>
    <row r="40" spans="1:24" x14ac:dyDescent="0.35">
      <c r="A40" s="18">
        <v>49</v>
      </c>
      <c r="B40" s="3" t="s">
        <v>176</v>
      </c>
      <c r="C40" s="3" t="s">
        <v>181</v>
      </c>
      <c r="D40" s="3" t="s">
        <v>1</v>
      </c>
      <c r="E40" s="49">
        <v>9.6</v>
      </c>
      <c r="F40" s="49">
        <v>11.1</v>
      </c>
      <c r="G40" s="49">
        <v>10.3</v>
      </c>
      <c r="H40" s="49">
        <v>10</v>
      </c>
      <c r="I40" s="72"/>
      <c r="J40" s="48">
        <f t="shared" si="1"/>
        <v>41</v>
      </c>
      <c r="O40" s="9"/>
    </row>
    <row r="41" spans="1:24" x14ac:dyDescent="0.35">
      <c r="A41" s="18">
        <v>54</v>
      </c>
      <c r="B41" s="3" t="s">
        <v>180</v>
      </c>
      <c r="C41" s="3" t="s">
        <v>181</v>
      </c>
      <c r="D41" s="3" t="s">
        <v>1</v>
      </c>
      <c r="E41" s="49">
        <v>9.6999999999999993</v>
      </c>
      <c r="F41" s="49">
        <v>7.4</v>
      </c>
      <c r="G41" s="49">
        <v>11.3</v>
      </c>
      <c r="H41" s="49">
        <v>11.6</v>
      </c>
      <c r="I41" s="72"/>
      <c r="J41" s="48">
        <f t="shared" si="1"/>
        <v>40</v>
      </c>
      <c r="O41" s="9"/>
    </row>
    <row r="42" spans="1:24" x14ac:dyDescent="0.35">
      <c r="A42" s="41">
        <v>66</v>
      </c>
      <c r="B42" s="42" t="s">
        <v>198</v>
      </c>
      <c r="C42" s="42" t="s">
        <v>181</v>
      </c>
      <c r="D42" s="39"/>
      <c r="E42" s="52"/>
      <c r="F42" s="52"/>
      <c r="G42" s="52"/>
      <c r="H42" s="52"/>
      <c r="I42" s="73"/>
      <c r="J42" s="67">
        <f t="shared" si="1"/>
        <v>0</v>
      </c>
      <c r="O42" s="9"/>
    </row>
    <row r="43" spans="1:24" x14ac:dyDescent="0.35">
      <c r="A43" s="41">
        <v>69</v>
      </c>
      <c r="B43" s="42" t="s">
        <v>200</v>
      </c>
      <c r="C43" s="42" t="s">
        <v>181</v>
      </c>
      <c r="D43" s="39"/>
      <c r="E43" s="52"/>
      <c r="F43" s="52"/>
      <c r="G43" s="52"/>
      <c r="H43" s="52"/>
      <c r="I43" s="73"/>
      <c r="J43" s="67">
        <f t="shared" si="1"/>
        <v>0</v>
      </c>
      <c r="O43" s="9"/>
    </row>
    <row r="44" spans="1:24" ht="15" thickBot="1" x14ac:dyDescent="0.4">
      <c r="A44" s="21"/>
      <c r="B44" s="20"/>
      <c r="C44" s="22"/>
      <c r="D44" s="22"/>
      <c r="E44" s="57"/>
      <c r="F44" s="57"/>
      <c r="G44" s="50"/>
      <c r="H44" s="50"/>
      <c r="I44" s="50"/>
      <c r="J44" s="51"/>
      <c r="O44" s="9"/>
    </row>
    <row r="45" spans="1:24" ht="15" thickBot="1" x14ac:dyDescent="0.4">
      <c r="F45" s="54"/>
      <c r="G45" s="54"/>
      <c r="H45" s="54"/>
      <c r="I45" s="54"/>
      <c r="J45" s="55"/>
      <c r="O45" s="9"/>
      <c r="T45" s="12"/>
      <c r="U45" s="12"/>
      <c r="V45" s="12"/>
      <c r="W45" s="12"/>
      <c r="X45" s="12"/>
    </row>
    <row r="46" spans="1:24" x14ac:dyDescent="0.35">
      <c r="A46" s="79" t="s">
        <v>37</v>
      </c>
      <c r="B46" s="80"/>
      <c r="C46" s="5"/>
      <c r="D46" s="7"/>
      <c r="E46" s="45"/>
      <c r="F46" s="45"/>
      <c r="G46" s="45"/>
      <c r="H46" s="45"/>
      <c r="I46" s="45"/>
      <c r="J46" s="46"/>
      <c r="O46" s="81"/>
      <c r="P46" s="81"/>
      <c r="Q46" s="1"/>
      <c r="S46" s="1"/>
      <c r="T46" s="1"/>
      <c r="U46" s="1"/>
      <c r="V46" s="1"/>
      <c r="W46" s="1"/>
    </row>
    <row r="47" spans="1:24" x14ac:dyDescent="0.35">
      <c r="A47" s="17" t="s">
        <v>26</v>
      </c>
      <c r="B47" s="2" t="s">
        <v>25</v>
      </c>
      <c r="C47" s="2" t="s">
        <v>17</v>
      </c>
      <c r="D47" s="2" t="s">
        <v>0</v>
      </c>
      <c r="E47" s="59" t="s">
        <v>27</v>
      </c>
      <c r="F47" s="47" t="s">
        <v>88</v>
      </c>
      <c r="G47" s="47" t="s">
        <v>29</v>
      </c>
      <c r="H47" s="47" t="s">
        <v>30</v>
      </c>
      <c r="I47" s="71" t="s">
        <v>295</v>
      </c>
      <c r="J47" s="48" t="s">
        <v>33</v>
      </c>
      <c r="L47" s="1" t="s">
        <v>278</v>
      </c>
      <c r="O47" s="30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A48" s="18">
        <v>74</v>
      </c>
      <c r="B48" s="3" t="s">
        <v>103</v>
      </c>
      <c r="C48" s="3" t="s">
        <v>204</v>
      </c>
      <c r="D48" s="3" t="s">
        <v>59</v>
      </c>
      <c r="E48" s="49">
        <v>13.45</v>
      </c>
      <c r="F48" s="49">
        <v>12.3</v>
      </c>
      <c r="G48" s="49">
        <v>10.8</v>
      </c>
      <c r="H48" s="49">
        <v>13.3</v>
      </c>
      <c r="I48" s="72"/>
      <c r="J48" s="48">
        <f>SUM(E48:I48)</f>
        <v>49.849999999999994</v>
      </c>
      <c r="L48" t="s">
        <v>263</v>
      </c>
      <c r="M48" t="str">
        <f>B48</f>
        <v>Iva van der Kooij</v>
      </c>
      <c r="O48" s="9"/>
    </row>
    <row r="49" spans="1:15" x14ac:dyDescent="0.35">
      <c r="A49" s="18">
        <v>75</v>
      </c>
      <c r="B49" s="3" t="s">
        <v>116</v>
      </c>
      <c r="C49" s="3" t="s">
        <v>204</v>
      </c>
      <c r="D49" s="3" t="s">
        <v>59</v>
      </c>
      <c r="E49" s="49">
        <v>12</v>
      </c>
      <c r="F49" s="49">
        <v>11.1</v>
      </c>
      <c r="G49" s="49">
        <v>10.4</v>
      </c>
      <c r="H49" s="49">
        <v>11.7</v>
      </c>
      <c r="I49" s="72"/>
      <c r="J49" s="48">
        <f>SUM(E49:I49)</f>
        <v>45.2</v>
      </c>
      <c r="L49" t="s">
        <v>264</v>
      </c>
      <c r="M49" t="str">
        <f>B49</f>
        <v>Tess van Leeuwen</v>
      </c>
      <c r="O49" s="9"/>
    </row>
    <row r="50" spans="1:15" x14ac:dyDescent="0.35">
      <c r="A50" s="18">
        <v>76</v>
      </c>
      <c r="B50" s="3" t="s">
        <v>62</v>
      </c>
      <c r="C50" s="3" t="s">
        <v>204</v>
      </c>
      <c r="D50" s="3" t="s">
        <v>59</v>
      </c>
      <c r="E50" s="49">
        <v>12.2</v>
      </c>
      <c r="F50" s="49">
        <v>11.8</v>
      </c>
      <c r="G50" s="49">
        <v>8.3000000000000007</v>
      </c>
      <c r="H50" s="49">
        <v>12.2</v>
      </c>
      <c r="I50" s="72"/>
      <c r="J50" s="48">
        <f>SUM(E50:I50)</f>
        <v>44.5</v>
      </c>
      <c r="O50" s="9"/>
    </row>
    <row r="51" spans="1:15" x14ac:dyDescent="0.35">
      <c r="A51" s="18">
        <v>77</v>
      </c>
      <c r="B51" s="3" t="s">
        <v>72</v>
      </c>
      <c r="C51" s="3" t="s">
        <v>204</v>
      </c>
      <c r="D51" s="3" t="s">
        <v>59</v>
      </c>
      <c r="E51" s="49">
        <v>12.7</v>
      </c>
      <c r="F51" s="49">
        <v>11.6</v>
      </c>
      <c r="G51" s="49">
        <v>8.4</v>
      </c>
      <c r="H51" s="49">
        <v>11.7</v>
      </c>
      <c r="I51" s="72"/>
      <c r="J51" s="48">
        <f>SUM(E51:I51)</f>
        <v>44.399999999999991</v>
      </c>
      <c r="O51" s="9"/>
    </row>
    <row r="52" spans="1:15" ht="15" thickBot="1" x14ac:dyDescent="0.4">
      <c r="A52" s="24"/>
      <c r="B52" s="6"/>
      <c r="C52" s="6"/>
      <c r="D52" s="6"/>
      <c r="E52" s="50"/>
      <c r="F52" s="50"/>
      <c r="G52" s="50"/>
      <c r="H52" s="50"/>
      <c r="I52" s="50"/>
      <c r="J52" s="51"/>
      <c r="O52" s="9"/>
    </row>
    <row r="53" spans="1:15" x14ac:dyDescent="0.35">
      <c r="O53" s="9"/>
    </row>
    <row r="54" spans="1:15" x14ac:dyDescent="0.35">
      <c r="O54" s="9"/>
    </row>
  </sheetData>
  <sortState ref="A48:J51">
    <sortCondition descending="1" ref="J48:J51"/>
  </sortState>
  <mergeCells count="4">
    <mergeCell ref="A21:B21"/>
    <mergeCell ref="A46:B46"/>
    <mergeCell ref="O21:P21"/>
    <mergeCell ref="O46:P46"/>
  </mergeCells>
  <phoneticPr fontId="7" type="noConversion"/>
  <pageMargins left="0.70866141732283472" right="0.70866141732283472" top="0.35433070866141736" bottom="0.15748031496062992" header="0.31496062992125984" footer="0.31496062992125984"/>
  <pageSetup paperSize="9" scale="70" fitToHeight="0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8"/>
  <sheetViews>
    <sheetView topLeftCell="A11" zoomScaleNormal="100" workbookViewId="0">
      <selection activeCell="M46" sqref="M46"/>
    </sheetView>
  </sheetViews>
  <sheetFormatPr defaultRowHeight="14.5" x14ac:dyDescent="0.35"/>
  <cols>
    <col min="1" max="1" width="8.7265625" style="9"/>
    <col min="2" max="2" width="25.7265625" customWidth="1"/>
    <col min="3" max="3" width="19.54296875" bestFit="1" customWidth="1"/>
    <col min="4" max="4" width="15.7265625" customWidth="1"/>
    <col min="5" max="9" width="12.7265625" style="43" customWidth="1"/>
    <col min="10" max="10" width="12.7265625" style="44" customWidth="1"/>
    <col min="13" max="13" width="23.1796875" customWidth="1"/>
  </cols>
  <sheetData>
    <row r="1" spans="1:16" ht="15.5" x14ac:dyDescent="0.35">
      <c r="A1" s="25" t="s">
        <v>239</v>
      </c>
    </row>
    <row r="2" spans="1:16" ht="15" thickBot="1" x14ac:dyDescent="0.4">
      <c r="A2" s="26" t="s">
        <v>241</v>
      </c>
    </row>
    <row r="3" spans="1:16" x14ac:dyDescent="0.35">
      <c r="A3" s="29" t="s">
        <v>38</v>
      </c>
      <c r="B3" s="10"/>
      <c r="C3" s="10" t="s">
        <v>18</v>
      </c>
      <c r="D3" s="10"/>
      <c r="E3" s="60"/>
      <c r="F3" s="60"/>
      <c r="G3" s="60"/>
      <c r="H3" s="60"/>
      <c r="I3" s="60"/>
      <c r="J3" s="58"/>
    </row>
    <row r="4" spans="1:16" x14ac:dyDescent="0.35">
      <c r="A4" s="17" t="s">
        <v>26</v>
      </c>
      <c r="B4" s="2" t="s">
        <v>25</v>
      </c>
      <c r="C4" s="2" t="s">
        <v>17</v>
      </c>
      <c r="D4" s="2" t="s">
        <v>0</v>
      </c>
      <c r="E4" s="47" t="s">
        <v>27</v>
      </c>
      <c r="F4" s="47" t="s">
        <v>40</v>
      </c>
      <c r="G4" s="47" t="s">
        <v>29</v>
      </c>
      <c r="H4" s="47" t="s">
        <v>30</v>
      </c>
      <c r="I4" s="61" t="s">
        <v>35</v>
      </c>
      <c r="J4" s="48" t="s">
        <v>33</v>
      </c>
      <c r="L4" s="37" t="s">
        <v>279</v>
      </c>
    </row>
    <row r="5" spans="1:16" x14ac:dyDescent="0.35">
      <c r="A5" s="18">
        <v>93</v>
      </c>
      <c r="B5" s="3" t="s">
        <v>111</v>
      </c>
      <c r="C5" s="3" t="s">
        <v>2</v>
      </c>
      <c r="D5" s="3" t="s">
        <v>190</v>
      </c>
      <c r="E5" s="49">
        <v>14</v>
      </c>
      <c r="F5" s="49">
        <v>13.3</v>
      </c>
      <c r="G5" s="49">
        <v>12.1</v>
      </c>
      <c r="H5" s="49">
        <v>13.3</v>
      </c>
      <c r="I5" s="62"/>
      <c r="J5" s="48">
        <f t="shared" ref="J5:J23" si="0">SUM(E5:I5)</f>
        <v>52.7</v>
      </c>
      <c r="L5" t="s">
        <v>263</v>
      </c>
      <c r="M5" t="str">
        <f>B5</f>
        <v>Hilde Reiter</v>
      </c>
    </row>
    <row r="6" spans="1:16" x14ac:dyDescent="0.35">
      <c r="A6" s="18">
        <v>84</v>
      </c>
      <c r="B6" s="35" t="s">
        <v>208</v>
      </c>
      <c r="C6" s="3" t="s">
        <v>2</v>
      </c>
      <c r="D6" s="3" t="s">
        <v>63</v>
      </c>
      <c r="E6" s="49">
        <v>13.5</v>
      </c>
      <c r="F6" s="49">
        <v>13</v>
      </c>
      <c r="G6" s="49">
        <v>12.1</v>
      </c>
      <c r="H6" s="49">
        <v>13.5</v>
      </c>
      <c r="I6" s="62"/>
      <c r="J6" s="48">
        <f t="shared" si="0"/>
        <v>52.1</v>
      </c>
      <c r="L6" t="s">
        <v>264</v>
      </c>
      <c r="M6" t="str">
        <f t="shared" ref="M6:M9" si="1">B6</f>
        <v>Leanna van Dalen</v>
      </c>
    </row>
    <row r="7" spans="1:16" x14ac:dyDescent="0.35">
      <c r="A7" s="18">
        <v>85</v>
      </c>
      <c r="B7" s="23" t="s">
        <v>140</v>
      </c>
      <c r="C7" s="3" t="s">
        <v>2</v>
      </c>
      <c r="D7" s="3" t="s">
        <v>1</v>
      </c>
      <c r="E7" s="49">
        <v>12.7</v>
      </c>
      <c r="F7" s="49">
        <v>11.4</v>
      </c>
      <c r="G7" s="49">
        <v>12.6</v>
      </c>
      <c r="H7" s="49">
        <v>13.3</v>
      </c>
      <c r="I7" s="62"/>
      <c r="J7" s="48">
        <f t="shared" si="0"/>
        <v>50</v>
      </c>
      <c r="L7" t="s">
        <v>265</v>
      </c>
      <c r="M7" t="str">
        <f t="shared" si="1"/>
        <v>Floortje Cosijn</v>
      </c>
    </row>
    <row r="8" spans="1:16" x14ac:dyDescent="0.35">
      <c r="A8" s="18">
        <v>88</v>
      </c>
      <c r="B8" s="23" t="s">
        <v>110</v>
      </c>
      <c r="C8" s="3" t="s">
        <v>2</v>
      </c>
      <c r="D8" s="3" t="s">
        <v>1</v>
      </c>
      <c r="E8" s="49">
        <v>12.9</v>
      </c>
      <c r="F8" s="49">
        <v>12.1</v>
      </c>
      <c r="G8" s="49">
        <v>12.4</v>
      </c>
      <c r="H8" s="49">
        <v>12.3</v>
      </c>
      <c r="I8" s="62"/>
      <c r="J8" s="48">
        <f t="shared" si="0"/>
        <v>49.7</v>
      </c>
      <c r="L8" t="s">
        <v>272</v>
      </c>
      <c r="M8" t="str">
        <f t="shared" si="1"/>
        <v>Emma de Baan</v>
      </c>
    </row>
    <row r="9" spans="1:16" x14ac:dyDescent="0.35">
      <c r="A9" s="18">
        <v>81</v>
      </c>
      <c r="B9" s="35" t="s">
        <v>108</v>
      </c>
      <c r="C9" s="3" t="s">
        <v>2</v>
      </c>
      <c r="D9" s="3" t="s">
        <v>63</v>
      </c>
      <c r="E9" s="49">
        <v>12.7</v>
      </c>
      <c r="F9" s="49">
        <v>12.7</v>
      </c>
      <c r="G9" s="49">
        <v>12.2</v>
      </c>
      <c r="H9" s="49">
        <v>11.5</v>
      </c>
      <c r="I9" s="62"/>
      <c r="J9" s="48">
        <f t="shared" si="0"/>
        <v>49.099999999999994</v>
      </c>
      <c r="L9" t="s">
        <v>273</v>
      </c>
      <c r="M9" t="str">
        <f t="shared" si="1"/>
        <v>Emma Houmes</v>
      </c>
      <c r="P9" s="14"/>
    </row>
    <row r="10" spans="1:16" x14ac:dyDescent="0.35">
      <c r="A10" s="18">
        <v>80</v>
      </c>
      <c r="B10" s="35" t="s">
        <v>109</v>
      </c>
      <c r="C10" s="3" t="s">
        <v>2</v>
      </c>
      <c r="D10" s="3" t="s">
        <v>63</v>
      </c>
      <c r="E10" s="49">
        <v>12</v>
      </c>
      <c r="F10" s="56">
        <v>11.7</v>
      </c>
      <c r="G10" s="56">
        <v>12.6</v>
      </c>
      <c r="H10" s="56">
        <v>12.3</v>
      </c>
      <c r="I10" s="63"/>
      <c r="J10" s="48">
        <f t="shared" si="0"/>
        <v>48.599999999999994</v>
      </c>
      <c r="L10" s="69"/>
      <c r="M10" s="69"/>
      <c r="N10" s="1"/>
    </row>
    <row r="11" spans="1:16" x14ac:dyDescent="0.35">
      <c r="A11" s="18">
        <v>79</v>
      </c>
      <c r="B11" s="35" t="s">
        <v>206</v>
      </c>
      <c r="C11" s="3" t="s">
        <v>2</v>
      </c>
      <c r="D11" s="3" t="s">
        <v>63</v>
      </c>
      <c r="E11" s="49">
        <v>11.9</v>
      </c>
      <c r="F11" s="56">
        <v>12.5</v>
      </c>
      <c r="G11" s="56">
        <v>12</v>
      </c>
      <c r="H11" s="56">
        <v>12.1</v>
      </c>
      <c r="I11" s="63"/>
      <c r="J11" s="48">
        <f t="shared" si="0"/>
        <v>48.5</v>
      </c>
    </row>
    <row r="12" spans="1:16" x14ac:dyDescent="0.35">
      <c r="A12" s="18">
        <v>86</v>
      </c>
      <c r="B12" s="23" t="s">
        <v>66</v>
      </c>
      <c r="C12" s="3" t="s">
        <v>2</v>
      </c>
      <c r="D12" s="3" t="s">
        <v>1</v>
      </c>
      <c r="E12" s="49">
        <v>12.6</v>
      </c>
      <c r="F12" s="49">
        <v>11.7</v>
      </c>
      <c r="G12" s="49">
        <v>11.9</v>
      </c>
      <c r="H12" s="49">
        <v>12.3</v>
      </c>
      <c r="I12" s="62"/>
      <c r="J12" s="48">
        <f t="shared" si="0"/>
        <v>48.5</v>
      </c>
    </row>
    <row r="13" spans="1:16" x14ac:dyDescent="0.35">
      <c r="A13" s="18">
        <v>92</v>
      </c>
      <c r="B13" s="3" t="s">
        <v>212</v>
      </c>
      <c r="C13" s="3" t="s">
        <v>2</v>
      </c>
      <c r="D13" s="3" t="s">
        <v>190</v>
      </c>
      <c r="E13" s="49">
        <v>11.7</v>
      </c>
      <c r="F13" s="49">
        <v>13</v>
      </c>
      <c r="G13" s="49">
        <v>11.5</v>
      </c>
      <c r="H13" s="49">
        <v>12.1</v>
      </c>
      <c r="I13" s="62"/>
      <c r="J13" s="48">
        <f t="shared" si="0"/>
        <v>48.300000000000004</v>
      </c>
    </row>
    <row r="14" spans="1:16" x14ac:dyDescent="0.35">
      <c r="A14" s="18">
        <v>87</v>
      </c>
      <c r="B14" s="23" t="s">
        <v>210</v>
      </c>
      <c r="C14" s="3" t="s">
        <v>2</v>
      </c>
      <c r="D14" s="3" t="s">
        <v>1</v>
      </c>
      <c r="E14" s="49">
        <v>12.2</v>
      </c>
      <c r="F14" s="49">
        <v>12</v>
      </c>
      <c r="G14" s="49">
        <v>12.3</v>
      </c>
      <c r="H14" s="49">
        <v>11.7</v>
      </c>
      <c r="I14" s="62"/>
      <c r="J14" s="48">
        <f t="shared" si="0"/>
        <v>48.2</v>
      </c>
    </row>
    <row r="15" spans="1:16" x14ac:dyDescent="0.35">
      <c r="A15" s="18">
        <v>78</v>
      </c>
      <c r="B15" s="35" t="s">
        <v>205</v>
      </c>
      <c r="C15" s="3" t="s">
        <v>2</v>
      </c>
      <c r="D15" s="3" t="s">
        <v>63</v>
      </c>
      <c r="E15" s="49">
        <v>11.8</v>
      </c>
      <c r="F15" s="49">
        <v>12.4</v>
      </c>
      <c r="G15" s="49">
        <v>12.2</v>
      </c>
      <c r="H15" s="49">
        <v>11.3</v>
      </c>
      <c r="I15" s="62"/>
      <c r="J15" s="48">
        <f t="shared" si="0"/>
        <v>47.7</v>
      </c>
    </row>
    <row r="16" spans="1:16" x14ac:dyDescent="0.35">
      <c r="A16" s="18">
        <v>95</v>
      </c>
      <c r="B16" s="3" t="s">
        <v>214</v>
      </c>
      <c r="C16" s="3" t="s">
        <v>2</v>
      </c>
      <c r="D16" s="3" t="s">
        <v>112</v>
      </c>
      <c r="E16" s="49">
        <v>12.3</v>
      </c>
      <c r="F16" s="49">
        <v>11.8</v>
      </c>
      <c r="G16" s="49">
        <v>11.5</v>
      </c>
      <c r="H16" s="49">
        <v>11.9</v>
      </c>
      <c r="I16" s="62"/>
      <c r="J16" s="48">
        <f t="shared" si="0"/>
        <v>47.5</v>
      </c>
    </row>
    <row r="17" spans="1:13" x14ac:dyDescent="0.35">
      <c r="A17" s="18">
        <v>107</v>
      </c>
      <c r="B17" s="23" t="s">
        <v>65</v>
      </c>
      <c r="C17" s="3" t="s">
        <v>2</v>
      </c>
      <c r="D17" s="3" t="s">
        <v>1</v>
      </c>
      <c r="E17" s="49">
        <v>12.3</v>
      </c>
      <c r="F17" s="49">
        <v>12</v>
      </c>
      <c r="G17" s="49">
        <v>12.5</v>
      </c>
      <c r="H17" s="49">
        <v>10.5</v>
      </c>
      <c r="I17" s="62"/>
      <c r="J17" s="48">
        <f t="shared" si="0"/>
        <v>47.3</v>
      </c>
    </row>
    <row r="18" spans="1:13" x14ac:dyDescent="0.35">
      <c r="A18" s="18">
        <v>106</v>
      </c>
      <c r="B18" s="23" t="s">
        <v>209</v>
      </c>
      <c r="C18" s="3" t="s">
        <v>2</v>
      </c>
      <c r="D18" s="3" t="s">
        <v>1</v>
      </c>
      <c r="E18" s="49">
        <v>12.8</v>
      </c>
      <c r="F18" s="49">
        <v>9.6</v>
      </c>
      <c r="G18" s="49">
        <v>12.4</v>
      </c>
      <c r="H18" s="49">
        <v>11.8</v>
      </c>
      <c r="I18" s="62"/>
      <c r="J18" s="48">
        <f t="shared" si="0"/>
        <v>46.599999999999994</v>
      </c>
    </row>
    <row r="19" spans="1:13" x14ac:dyDescent="0.35">
      <c r="A19" s="18">
        <v>83</v>
      </c>
      <c r="B19" s="35" t="s">
        <v>207</v>
      </c>
      <c r="C19" s="3" t="s">
        <v>2</v>
      </c>
      <c r="D19" s="3" t="s">
        <v>63</v>
      </c>
      <c r="E19" s="49">
        <v>11.4</v>
      </c>
      <c r="F19" s="49">
        <v>10.9</v>
      </c>
      <c r="G19" s="49">
        <v>12.6</v>
      </c>
      <c r="H19" s="49">
        <v>11.3</v>
      </c>
      <c r="I19" s="62"/>
      <c r="J19" s="48">
        <f t="shared" si="0"/>
        <v>46.2</v>
      </c>
    </row>
    <row r="20" spans="1:13" x14ac:dyDescent="0.35">
      <c r="A20" s="18">
        <v>82</v>
      </c>
      <c r="B20" s="35" t="s">
        <v>107</v>
      </c>
      <c r="C20" s="3" t="s">
        <v>2</v>
      </c>
      <c r="D20" s="3" t="s">
        <v>63</v>
      </c>
      <c r="E20" s="49">
        <v>12.2</v>
      </c>
      <c r="F20" s="49">
        <v>10.9</v>
      </c>
      <c r="G20" s="49">
        <v>11.7</v>
      </c>
      <c r="H20" s="49">
        <v>10.6</v>
      </c>
      <c r="I20" s="62"/>
      <c r="J20" s="48">
        <f t="shared" si="0"/>
        <v>45.4</v>
      </c>
    </row>
    <row r="21" spans="1:13" s="40" customFormat="1" x14ac:dyDescent="0.35">
      <c r="A21" s="18">
        <v>91</v>
      </c>
      <c r="B21" s="23" t="s">
        <v>145</v>
      </c>
      <c r="C21" s="3" t="s">
        <v>2</v>
      </c>
      <c r="D21" s="3" t="s">
        <v>1</v>
      </c>
      <c r="E21" s="49">
        <v>11.4</v>
      </c>
      <c r="F21" s="49">
        <v>11</v>
      </c>
      <c r="G21" s="49">
        <v>12.1</v>
      </c>
      <c r="H21" s="49">
        <v>10.5</v>
      </c>
      <c r="I21" s="62"/>
      <c r="J21" s="48">
        <f t="shared" si="0"/>
        <v>45</v>
      </c>
    </row>
    <row r="22" spans="1:13" x14ac:dyDescent="0.35">
      <c r="A22" s="18">
        <v>90</v>
      </c>
      <c r="B22" s="23" t="s">
        <v>67</v>
      </c>
      <c r="C22" s="3" t="s">
        <v>2</v>
      </c>
      <c r="D22" s="3" t="s">
        <v>1</v>
      </c>
      <c r="E22" s="49">
        <v>11.8</v>
      </c>
      <c r="F22" s="49">
        <v>10.199999999999999</v>
      </c>
      <c r="G22" s="49">
        <v>10.8</v>
      </c>
      <c r="H22" s="49">
        <v>11.3</v>
      </c>
      <c r="I22" s="62"/>
      <c r="J22" s="48">
        <f t="shared" si="0"/>
        <v>44.099999999999994</v>
      </c>
    </row>
    <row r="23" spans="1:13" x14ac:dyDescent="0.35">
      <c r="A23" s="18">
        <v>89</v>
      </c>
      <c r="B23" s="23" t="s">
        <v>211</v>
      </c>
      <c r="C23" s="3" t="s">
        <v>2</v>
      </c>
      <c r="D23" s="3" t="s">
        <v>1</v>
      </c>
      <c r="E23" s="49">
        <v>11.2</v>
      </c>
      <c r="F23" s="49">
        <v>10.4</v>
      </c>
      <c r="G23" s="49">
        <v>10.8</v>
      </c>
      <c r="H23" s="49">
        <v>10.8</v>
      </c>
      <c r="I23" s="62"/>
      <c r="J23" s="48">
        <f t="shared" si="0"/>
        <v>43.2</v>
      </c>
    </row>
    <row r="24" spans="1:13" x14ac:dyDescent="0.35">
      <c r="A24" s="41">
        <v>94</v>
      </c>
      <c r="B24" s="42" t="s">
        <v>213</v>
      </c>
      <c r="C24" s="42" t="s">
        <v>2</v>
      </c>
      <c r="D24" s="39"/>
      <c r="E24" s="52"/>
      <c r="F24" s="52"/>
      <c r="G24" s="52"/>
      <c r="H24" s="52"/>
      <c r="I24" s="66"/>
      <c r="J24" s="67"/>
    </row>
    <row r="25" spans="1:13" ht="15" thickBot="1" x14ac:dyDescent="0.4">
      <c r="A25" s="19"/>
      <c r="B25" s="6"/>
      <c r="C25" s="6"/>
      <c r="D25" s="6"/>
      <c r="E25" s="50"/>
      <c r="F25" s="50"/>
      <c r="G25" s="50"/>
      <c r="H25" s="50"/>
      <c r="I25" s="64"/>
      <c r="J25" s="51"/>
    </row>
    <row r="26" spans="1:13" ht="15" thickBot="1" x14ac:dyDescent="0.4">
      <c r="H26" s="54"/>
      <c r="I26" s="54"/>
      <c r="J26" s="55"/>
    </row>
    <row r="27" spans="1:13" x14ac:dyDescent="0.35">
      <c r="A27" s="77" t="s">
        <v>39</v>
      </c>
      <c r="B27" s="78"/>
      <c r="C27" s="10" t="s">
        <v>19</v>
      </c>
      <c r="D27" s="11"/>
      <c r="E27" s="60"/>
      <c r="F27" s="60"/>
      <c r="G27" s="60"/>
      <c r="H27" s="60"/>
      <c r="I27" s="60"/>
      <c r="J27" s="58"/>
    </row>
    <row r="28" spans="1:13" x14ac:dyDescent="0.35">
      <c r="A28" s="17" t="s">
        <v>26</v>
      </c>
      <c r="B28" s="2" t="s">
        <v>25</v>
      </c>
      <c r="C28" s="2" t="s">
        <v>17</v>
      </c>
      <c r="D28" s="2" t="s">
        <v>0</v>
      </c>
      <c r="E28" s="47" t="s">
        <v>27</v>
      </c>
      <c r="F28" s="47" t="s">
        <v>40</v>
      </c>
      <c r="G28" s="47" t="s">
        <v>29</v>
      </c>
      <c r="H28" s="47" t="s">
        <v>30</v>
      </c>
      <c r="I28" s="61" t="s">
        <v>35</v>
      </c>
      <c r="J28" s="48" t="s">
        <v>33</v>
      </c>
      <c r="L28" s="37" t="s">
        <v>280</v>
      </c>
    </row>
    <row r="29" spans="1:13" x14ac:dyDescent="0.35">
      <c r="A29" s="18">
        <v>99</v>
      </c>
      <c r="B29" s="3" t="s">
        <v>216</v>
      </c>
      <c r="C29" s="3" t="s">
        <v>3</v>
      </c>
      <c r="D29" s="3" t="s">
        <v>112</v>
      </c>
      <c r="E29" s="49">
        <v>13.8</v>
      </c>
      <c r="F29" s="49">
        <v>11.8</v>
      </c>
      <c r="G29" s="49">
        <v>12.3</v>
      </c>
      <c r="H29" s="49">
        <v>12.2</v>
      </c>
      <c r="I29" s="62"/>
      <c r="J29" s="48">
        <f t="shared" ref="J29:J38" si="2">SUM(E29:I29)</f>
        <v>50.100000000000009</v>
      </c>
      <c r="L29" t="s">
        <v>263</v>
      </c>
      <c r="M29" t="str">
        <f>B29</f>
        <v>Levina Alicia Dondorp</v>
      </c>
    </row>
    <row r="30" spans="1:13" x14ac:dyDescent="0.35">
      <c r="A30" s="18">
        <v>105</v>
      </c>
      <c r="B30" s="3" t="s">
        <v>68</v>
      </c>
      <c r="C30" s="3" t="s">
        <v>3</v>
      </c>
      <c r="D30" s="3" t="s">
        <v>1</v>
      </c>
      <c r="E30" s="49">
        <v>13.7</v>
      </c>
      <c r="F30" s="49">
        <v>10.7</v>
      </c>
      <c r="G30" s="49">
        <v>12.5</v>
      </c>
      <c r="H30" s="49">
        <v>12.5</v>
      </c>
      <c r="I30" s="62"/>
      <c r="J30" s="48">
        <f t="shared" si="2"/>
        <v>49.4</v>
      </c>
      <c r="L30" t="s">
        <v>264</v>
      </c>
      <c r="M30" t="str">
        <f t="shared" ref="M30:M31" si="3">B30</f>
        <v>Tesla Markovic</v>
      </c>
    </row>
    <row r="31" spans="1:13" x14ac:dyDescent="0.35">
      <c r="A31" s="18">
        <v>101</v>
      </c>
      <c r="B31" s="35" t="s">
        <v>217</v>
      </c>
      <c r="C31" s="3" t="s">
        <v>3</v>
      </c>
      <c r="D31" s="3" t="s">
        <v>63</v>
      </c>
      <c r="E31" s="49">
        <v>13.3</v>
      </c>
      <c r="F31" s="49">
        <v>9.6</v>
      </c>
      <c r="G31" s="49">
        <v>13.1</v>
      </c>
      <c r="H31" s="49">
        <v>12.3</v>
      </c>
      <c r="I31" s="62"/>
      <c r="J31" s="48">
        <f t="shared" si="2"/>
        <v>48.3</v>
      </c>
      <c r="L31" t="s">
        <v>265</v>
      </c>
      <c r="M31" t="str">
        <f t="shared" si="3"/>
        <v>Aisha Koert</v>
      </c>
    </row>
    <row r="32" spans="1:13" x14ac:dyDescent="0.35">
      <c r="A32" s="18">
        <v>98</v>
      </c>
      <c r="B32" s="3" t="s">
        <v>215</v>
      </c>
      <c r="C32" s="3" t="s">
        <v>3</v>
      </c>
      <c r="D32" s="3" t="s">
        <v>112</v>
      </c>
      <c r="E32" s="49">
        <v>10.8</v>
      </c>
      <c r="F32" s="49">
        <v>11.4</v>
      </c>
      <c r="G32" s="49">
        <v>12.5</v>
      </c>
      <c r="H32" s="49">
        <v>12.3</v>
      </c>
      <c r="I32" s="62"/>
      <c r="J32" s="48">
        <f t="shared" si="2"/>
        <v>47</v>
      </c>
    </row>
    <row r="33" spans="1:13" x14ac:dyDescent="0.35">
      <c r="A33" s="18">
        <v>103</v>
      </c>
      <c r="B33" s="35" t="s">
        <v>219</v>
      </c>
      <c r="C33" s="3" t="s">
        <v>3</v>
      </c>
      <c r="D33" s="3" t="s">
        <v>63</v>
      </c>
      <c r="E33" s="49">
        <v>12.5</v>
      </c>
      <c r="F33" s="49">
        <v>9.1999999999999993</v>
      </c>
      <c r="G33" s="49">
        <v>11.2</v>
      </c>
      <c r="H33" s="49">
        <v>12.6</v>
      </c>
      <c r="I33" s="62"/>
      <c r="J33" s="48">
        <f t="shared" si="2"/>
        <v>45.5</v>
      </c>
    </row>
    <row r="34" spans="1:13" x14ac:dyDescent="0.35">
      <c r="A34" s="18">
        <v>100</v>
      </c>
      <c r="B34" s="35" t="s">
        <v>120</v>
      </c>
      <c r="C34" s="3" t="s">
        <v>3</v>
      </c>
      <c r="D34" s="3" t="s">
        <v>63</v>
      </c>
      <c r="E34" s="49">
        <v>11</v>
      </c>
      <c r="F34" s="49">
        <v>10.1</v>
      </c>
      <c r="G34" s="49">
        <v>11.9</v>
      </c>
      <c r="H34" s="49">
        <v>11.7</v>
      </c>
      <c r="I34" s="62"/>
      <c r="J34" s="48">
        <f t="shared" si="2"/>
        <v>44.7</v>
      </c>
    </row>
    <row r="35" spans="1:13" x14ac:dyDescent="0.35">
      <c r="A35" s="18">
        <v>96</v>
      </c>
      <c r="B35" s="3" t="s">
        <v>10</v>
      </c>
      <c r="C35" s="3" t="s">
        <v>3</v>
      </c>
      <c r="D35" s="3" t="s">
        <v>112</v>
      </c>
      <c r="E35" s="49">
        <v>11.3</v>
      </c>
      <c r="F35" s="49">
        <v>9.5</v>
      </c>
      <c r="G35" s="49">
        <v>12.1</v>
      </c>
      <c r="H35" s="49">
        <v>10.7</v>
      </c>
      <c r="I35" s="62"/>
      <c r="J35" s="48">
        <f t="shared" si="2"/>
        <v>43.599999999999994</v>
      </c>
    </row>
    <row r="36" spans="1:13" x14ac:dyDescent="0.35">
      <c r="A36" s="18">
        <v>102</v>
      </c>
      <c r="B36" s="35" t="s">
        <v>218</v>
      </c>
      <c r="C36" s="3" t="s">
        <v>3</v>
      </c>
      <c r="D36" s="3" t="s">
        <v>63</v>
      </c>
      <c r="E36" s="49">
        <v>10.4</v>
      </c>
      <c r="F36" s="49">
        <v>8.3000000000000007</v>
      </c>
      <c r="G36" s="49">
        <v>11.9</v>
      </c>
      <c r="H36" s="49">
        <v>12.4</v>
      </c>
      <c r="I36" s="62"/>
      <c r="J36" s="48">
        <f t="shared" si="2"/>
        <v>43</v>
      </c>
    </row>
    <row r="37" spans="1:13" x14ac:dyDescent="0.35">
      <c r="A37" s="18">
        <v>97</v>
      </c>
      <c r="B37" s="3" t="s">
        <v>64</v>
      </c>
      <c r="C37" s="3" t="s">
        <v>3</v>
      </c>
      <c r="D37" s="3" t="s">
        <v>112</v>
      </c>
      <c r="E37" s="49">
        <v>10.9</v>
      </c>
      <c r="F37" s="49">
        <v>8.1999999999999993</v>
      </c>
      <c r="G37" s="49">
        <v>11.5</v>
      </c>
      <c r="H37" s="49">
        <v>11.8</v>
      </c>
      <c r="I37" s="62"/>
      <c r="J37" s="48">
        <f t="shared" si="2"/>
        <v>42.400000000000006</v>
      </c>
    </row>
    <row r="38" spans="1:13" x14ac:dyDescent="0.35">
      <c r="A38" s="18">
        <v>104</v>
      </c>
      <c r="B38" s="3" t="s">
        <v>220</v>
      </c>
      <c r="C38" s="3" t="s">
        <v>3</v>
      </c>
      <c r="D38" s="3" t="s">
        <v>1</v>
      </c>
      <c r="E38" s="49">
        <v>9.9</v>
      </c>
      <c r="F38" s="49">
        <v>7.5</v>
      </c>
      <c r="G38" s="49">
        <v>11.7</v>
      </c>
      <c r="H38" s="49">
        <v>7</v>
      </c>
      <c r="I38" s="62"/>
      <c r="J38" s="48">
        <f t="shared" si="2"/>
        <v>36.099999999999994</v>
      </c>
    </row>
    <row r="39" spans="1:13" ht="15" thickBot="1" x14ac:dyDescent="0.4">
      <c r="A39" s="19"/>
      <c r="B39" s="6"/>
      <c r="C39" s="6"/>
      <c r="D39" s="6"/>
      <c r="E39" s="50"/>
      <c r="F39" s="50"/>
      <c r="G39" s="50"/>
      <c r="H39" s="50"/>
      <c r="I39" s="64"/>
      <c r="J39" s="51"/>
    </row>
    <row r="40" spans="1:13" ht="15" thickBot="1" x14ac:dyDescent="0.4">
      <c r="H40" s="54"/>
      <c r="I40" s="54"/>
      <c r="J40" s="55"/>
    </row>
    <row r="41" spans="1:13" x14ac:dyDescent="0.35">
      <c r="A41" s="79" t="s">
        <v>39</v>
      </c>
      <c r="B41" s="80"/>
      <c r="C41" s="5" t="s">
        <v>22</v>
      </c>
      <c r="D41" s="7"/>
      <c r="E41" s="60"/>
      <c r="F41" s="60"/>
      <c r="G41" s="60"/>
      <c r="H41" s="60"/>
      <c r="I41" s="60"/>
      <c r="J41" s="46"/>
    </row>
    <row r="42" spans="1:13" x14ac:dyDescent="0.35">
      <c r="A42" s="17" t="s">
        <v>26</v>
      </c>
      <c r="B42" s="2" t="s">
        <v>25</v>
      </c>
      <c r="C42" s="2" t="s">
        <v>17</v>
      </c>
      <c r="D42" s="2" t="s">
        <v>0</v>
      </c>
      <c r="E42" s="47" t="s">
        <v>27</v>
      </c>
      <c r="F42" s="47" t="s">
        <v>40</v>
      </c>
      <c r="G42" s="47" t="s">
        <v>29</v>
      </c>
      <c r="H42" s="47" t="s">
        <v>30</v>
      </c>
      <c r="I42" s="61" t="s">
        <v>35</v>
      </c>
      <c r="J42" s="48" t="s">
        <v>33</v>
      </c>
      <c r="L42" s="1" t="s">
        <v>281</v>
      </c>
    </row>
    <row r="43" spans="1:13" x14ac:dyDescent="0.35">
      <c r="A43" s="18">
        <v>112</v>
      </c>
      <c r="B43" s="3" t="s">
        <v>118</v>
      </c>
      <c r="C43" s="3" t="s">
        <v>221</v>
      </c>
      <c r="D43" s="3" t="s">
        <v>41</v>
      </c>
      <c r="E43" s="49">
        <v>13.8</v>
      </c>
      <c r="F43" s="49">
        <v>10.199999999999999</v>
      </c>
      <c r="G43" s="49">
        <v>11.5</v>
      </c>
      <c r="H43" s="49">
        <v>13.3</v>
      </c>
      <c r="I43" s="62"/>
      <c r="J43" s="48">
        <f>SUM(E43:I43)</f>
        <v>48.8</v>
      </c>
      <c r="L43" t="s">
        <v>263</v>
      </c>
      <c r="M43" t="str">
        <f>B43</f>
        <v>Viënna Steyn</v>
      </c>
    </row>
    <row r="44" spans="1:13" x14ac:dyDescent="0.35">
      <c r="A44" s="18">
        <v>109</v>
      </c>
      <c r="B44" s="3" t="s">
        <v>69</v>
      </c>
      <c r="C44" s="3" t="s">
        <v>221</v>
      </c>
      <c r="D44" s="3" t="s">
        <v>41</v>
      </c>
      <c r="E44" s="49">
        <v>13.35</v>
      </c>
      <c r="F44" s="49">
        <v>12.2</v>
      </c>
      <c r="G44" s="49">
        <v>11.4</v>
      </c>
      <c r="H44" s="49">
        <v>10.6</v>
      </c>
      <c r="I44" s="62"/>
      <c r="J44" s="48">
        <f>SUM(E44:I44)</f>
        <v>47.55</v>
      </c>
      <c r="L44" t="s">
        <v>264</v>
      </c>
      <c r="M44" t="str">
        <f t="shared" ref="M44" si="4">B44</f>
        <v>Jaylah Allen</v>
      </c>
    </row>
    <row r="45" spans="1:13" s="40" customFormat="1" x14ac:dyDescent="0.35">
      <c r="A45" s="18">
        <v>108</v>
      </c>
      <c r="B45" s="3" t="s">
        <v>119</v>
      </c>
      <c r="C45" s="3" t="s">
        <v>221</v>
      </c>
      <c r="D45" s="3" t="s">
        <v>41</v>
      </c>
      <c r="E45" s="49">
        <v>13.25</v>
      </c>
      <c r="F45" s="49">
        <v>11.4</v>
      </c>
      <c r="G45" s="49">
        <v>11.3</v>
      </c>
      <c r="H45" s="49">
        <v>11</v>
      </c>
      <c r="I45" s="62"/>
      <c r="J45" s="48">
        <f>SUM(E45:I45)</f>
        <v>46.95</v>
      </c>
      <c r="L45" s="69"/>
      <c r="M45" s="69" t="s">
        <v>297</v>
      </c>
    </row>
    <row r="46" spans="1:13" x14ac:dyDescent="0.35">
      <c r="A46" s="18">
        <v>111</v>
      </c>
      <c r="B46" s="3" t="s">
        <v>71</v>
      </c>
      <c r="C46" s="3" t="s">
        <v>221</v>
      </c>
      <c r="D46" s="3" t="s">
        <v>41</v>
      </c>
      <c r="E46" s="49">
        <v>13</v>
      </c>
      <c r="F46" s="49">
        <v>10.1</v>
      </c>
      <c r="G46" s="49">
        <v>9.6999999999999993</v>
      </c>
      <c r="H46" s="49">
        <v>11.4</v>
      </c>
      <c r="I46" s="62"/>
      <c r="J46" s="48">
        <f>SUM(E46:I46)</f>
        <v>44.199999999999996</v>
      </c>
    </row>
    <row r="47" spans="1:13" x14ac:dyDescent="0.35">
      <c r="A47" s="41">
        <v>110</v>
      </c>
      <c r="B47" s="42" t="s">
        <v>141</v>
      </c>
      <c r="C47" s="42" t="s">
        <v>221</v>
      </c>
      <c r="D47" s="39"/>
      <c r="E47" s="52"/>
      <c r="F47" s="52"/>
      <c r="G47" s="52"/>
      <c r="H47" s="52"/>
      <c r="I47" s="66"/>
      <c r="J47" s="67"/>
    </row>
    <row r="48" spans="1:13" ht="15" thickBot="1" x14ac:dyDescent="0.4">
      <c r="A48" s="19"/>
      <c r="B48" s="6"/>
      <c r="C48" s="6"/>
      <c r="D48" s="6"/>
      <c r="E48" s="50"/>
      <c r="F48" s="50"/>
      <c r="G48" s="50"/>
      <c r="H48" s="50"/>
      <c r="I48" s="64"/>
      <c r="J48" s="51"/>
    </row>
  </sheetData>
  <sortState ref="A29:J38">
    <sortCondition descending="1" ref="J29:J38"/>
  </sortState>
  <mergeCells count="2">
    <mergeCell ref="A27:B27"/>
    <mergeCell ref="A41:B41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5" fitToHeight="0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0"/>
  <sheetViews>
    <sheetView topLeftCell="A16" zoomScale="85" zoomScaleNormal="85" workbookViewId="0">
      <selection activeCell="G37" sqref="G37"/>
    </sheetView>
  </sheetViews>
  <sheetFormatPr defaultRowHeight="19.5" customHeight="1" x14ac:dyDescent="0.35"/>
  <cols>
    <col min="1" max="1" width="8.7265625" style="9"/>
    <col min="2" max="2" width="33.26953125" customWidth="1"/>
    <col min="3" max="3" width="17" customWidth="1"/>
    <col min="4" max="4" width="16.1796875" bestFit="1" customWidth="1"/>
    <col min="5" max="9" width="13" style="43" bestFit="1" customWidth="1"/>
    <col min="10" max="10" width="13" style="44" bestFit="1" customWidth="1"/>
    <col min="11" max="12" width="8.7265625" customWidth="1"/>
    <col min="13" max="13" width="31" bestFit="1" customWidth="1"/>
  </cols>
  <sheetData>
    <row r="1" spans="1:14" ht="19.5" customHeight="1" x14ac:dyDescent="0.35">
      <c r="A1" s="25" t="s">
        <v>246</v>
      </c>
    </row>
    <row r="2" spans="1:14" ht="19.5" customHeight="1" thickBot="1" x14ac:dyDescent="0.4">
      <c r="A2" s="26" t="s">
        <v>240</v>
      </c>
    </row>
    <row r="3" spans="1:14" ht="19.5" customHeight="1" x14ac:dyDescent="0.35">
      <c r="A3" s="29" t="s">
        <v>42</v>
      </c>
      <c r="B3" s="10"/>
      <c r="C3" s="10" t="s">
        <v>18</v>
      </c>
      <c r="D3" s="10"/>
      <c r="E3" s="60"/>
      <c r="F3" s="60"/>
      <c r="G3" s="60"/>
      <c r="H3" s="60"/>
      <c r="I3" s="60"/>
      <c r="J3" s="58"/>
      <c r="M3" s="14"/>
      <c r="N3" s="14"/>
    </row>
    <row r="4" spans="1:14" ht="19.5" customHeight="1" x14ac:dyDescent="0.35">
      <c r="A4" s="17" t="s">
        <v>26</v>
      </c>
      <c r="B4" s="2" t="s">
        <v>25</v>
      </c>
      <c r="C4" s="2" t="s">
        <v>17</v>
      </c>
      <c r="D4" s="2" t="s">
        <v>0</v>
      </c>
      <c r="E4" s="47" t="s">
        <v>27</v>
      </c>
      <c r="F4" s="47" t="s">
        <v>40</v>
      </c>
      <c r="G4" s="47" t="s">
        <v>29</v>
      </c>
      <c r="H4" s="47" t="s">
        <v>30</v>
      </c>
      <c r="I4" s="61" t="s">
        <v>35</v>
      </c>
      <c r="J4" s="48" t="s">
        <v>33</v>
      </c>
      <c r="L4" s="37" t="s">
        <v>282</v>
      </c>
      <c r="M4" s="14"/>
      <c r="N4" s="14"/>
    </row>
    <row r="5" spans="1:14" ht="19.5" customHeight="1" x14ac:dyDescent="0.35">
      <c r="A5" s="18">
        <v>113</v>
      </c>
      <c r="B5" s="3" t="s">
        <v>75</v>
      </c>
      <c r="C5" s="3" t="s">
        <v>230</v>
      </c>
      <c r="D5" s="3" t="s">
        <v>1</v>
      </c>
      <c r="E5" s="49">
        <v>12.9</v>
      </c>
      <c r="F5" s="49">
        <v>10.6</v>
      </c>
      <c r="G5" s="49">
        <v>12</v>
      </c>
      <c r="H5" s="49">
        <v>12</v>
      </c>
      <c r="I5" s="62"/>
      <c r="J5" s="48">
        <f>SUM(E5:I5)</f>
        <v>47.5</v>
      </c>
      <c r="L5" t="s">
        <v>263</v>
      </c>
      <c r="M5" s="9" t="str">
        <f>B5</f>
        <v>Nina Kwakkelaar</v>
      </c>
    </row>
    <row r="6" spans="1:14" ht="19.5" customHeight="1" x14ac:dyDescent="0.35">
      <c r="A6" s="18">
        <v>124</v>
      </c>
      <c r="B6" s="3" t="s">
        <v>228</v>
      </c>
      <c r="C6" s="3" t="s">
        <v>230</v>
      </c>
      <c r="D6" s="3" t="s">
        <v>112</v>
      </c>
      <c r="E6" s="49">
        <v>11.2</v>
      </c>
      <c r="F6" s="49">
        <v>10.4</v>
      </c>
      <c r="G6" s="49">
        <v>12.8</v>
      </c>
      <c r="H6" s="49">
        <v>12.2</v>
      </c>
      <c r="I6" s="62"/>
      <c r="J6" s="48">
        <f>SUM(E6:I6)</f>
        <v>46.600000000000009</v>
      </c>
      <c r="L6" t="s">
        <v>264</v>
      </c>
      <c r="M6" s="9" t="str">
        <f t="shared" ref="M6:M7" si="0">B6</f>
        <v>Tallin Abdelkerim</v>
      </c>
    </row>
    <row r="7" spans="1:14" ht="19.5" customHeight="1" x14ac:dyDescent="0.35">
      <c r="A7" s="18">
        <v>126</v>
      </c>
      <c r="B7" s="3" t="s">
        <v>229</v>
      </c>
      <c r="C7" s="3" t="s">
        <v>230</v>
      </c>
      <c r="D7" s="3" t="s">
        <v>112</v>
      </c>
      <c r="E7" s="49">
        <v>12.5</v>
      </c>
      <c r="F7" s="49">
        <v>9.8000000000000007</v>
      </c>
      <c r="G7" s="49">
        <v>12</v>
      </c>
      <c r="H7" s="49">
        <v>12.1</v>
      </c>
      <c r="I7" s="62"/>
      <c r="J7" s="48">
        <f>SUM(E7:I7)</f>
        <v>46.4</v>
      </c>
      <c r="L7" t="s">
        <v>265</v>
      </c>
      <c r="M7" s="9" t="str">
        <f t="shared" si="0"/>
        <v xml:space="preserve">Willemijn Vinke </v>
      </c>
    </row>
    <row r="8" spans="1:14" s="40" customFormat="1" ht="19.5" customHeight="1" x14ac:dyDescent="0.35">
      <c r="A8" s="18">
        <v>114</v>
      </c>
      <c r="B8" s="3" t="s">
        <v>231</v>
      </c>
      <c r="C8" s="3" t="s">
        <v>230</v>
      </c>
      <c r="D8" s="3" t="s">
        <v>1</v>
      </c>
      <c r="E8" s="49">
        <v>11.3</v>
      </c>
      <c r="F8" s="49">
        <v>9.6</v>
      </c>
      <c r="G8" s="49">
        <v>12.3</v>
      </c>
      <c r="H8" s="49">
        <v>11.6</v>
      </c>
      <c r="I8" s="62"/>
      <c r="J8" s="48">
        <f>SUM(E8:I8)</f>
        <v>44.800000000000004</v>
      </c>
      <c r="M8" s="68"/>
    </row>
    <row r="9" spans="1:14" ht="19.5" customHeight="1" x14ac:dyDescent="0.35">
      <c r="A9" s="18">
        <v>115</v>
      </c>
      <c r="B9" s="3" t="s">
        <v>232</v>
      </c>
      <c r="C9" s="3" t="s">
        <v>230</v>
      </c>
      <c r="D9" s="3" t="s">
        <v>1</v>
      </c>
      <c r="E9" s="49">
        <v>10.8</v>
      </c>
      <c r="F9" s="49">
        <v>8</v>
      </c>
      <c r="G9" s="49">
        <v>11.1</v>
      </c>
      <c r="H9" s="49">
        <v>11.6</v>
      </c>
      <c r="I9" s="62"/>
      <c r="J9" s="48">
        <f>SUM(E9:I9)</f>
        <v>41.5</v>
      </c>
      <c r="M9" s="9"/>
    </row>
    <row r="10" spans="1:14" ht="19.5" customHeight="1" x14ac:dyDescent="0.35">
      <c r="A10" s="41">
        <v>116</v>
      </c>
      <c r="B10" s="42" t="s">
        <v>233</v>
      </c>
      <c r="C10" s="42" t="s">
        <v>230</v>
      </c>
      <c r="D10" s="39"/>
      <c r="E10" s="52"/>
      <c r="F10" s="52"/>
      <c r="G10" s="52"/>
      <c r="H10" s="52"/>
      <c r="I10" s="66"/>
      <c r="J10" s="67"/>
      <c r="M10" s="9"/>
    </row>
    <row r="11" spans="1:14" ht="19.5" customHeight="1" x14ac:dyDescent="0.35">
      <c r="A11" s="18"/>
      <c r="B11" s="3"/>
      <c r="C11" s="3"/>
      <c r="D11" s="3"/>
      <c r="E11" s="49"/>
      <c r="F11" s="49"/>
      <c r="G11" s="49"/>
      <c r="H11" s="49"/>
      <c r="I11" s="62"/>
      <c r="J11" s="48"/>
      <c r="M11" s="9"/>
    </row>
    <row r="12" spans="1:14" ht="19.5" customHeight="1" x14ac:dyDescent="0.35">
      <c r="A12" s="18"/>
      <c r="B12" s="3"/>
      <c r="C12" s="3"/>
      <c r="D12" s="3"/>
      <c r="E12" s="49"/>
      <c r="F12" s="49"/>
      <c r="G12" s="49"/>
      <c r="H12" s="49"/>
      <c r="I12" s="62"/>
      <c r="J12" s="48"/>
      <c r="L12" s="37" t="s">
        <v>283</v>
      </c>
      <c r="M12" s="9"/>
    </row>
    <row r="13" spans="1:14" ht="19.5" customHeight="1" x14ac:dyDescent="0.35">
      <c r="A13" s="18">
        <v>118</v>
      </c>
      <c r="B13" s="3" t="s">
        <v>117</v>
      </c>
      <c r="C13" s="3" t="s">
        <v>234</v>
      </c>
      <c r="D13" s="3" t="s">
        <v>41</v>
      </c>
      <c r="E13" s="49">
        <v>12.4</v>
      </c>
      <c r="F13" s="49">
        <v>11.9</v>
      </c>
      <c r="G13" s="49">
        <v>12.2</v>
      </c>
      <c r="H13" s="49">
        <v>13.6</v>
      </c>
      <c r="I13" s="62"/>
      <c r="J13" s="48">
        <f>SUM(E13:I13)</f>
        <v>50.1</v>
      </c>
      <c r="L13" t="s">
        <v>263</v>
      </c>
      <c r="M13" s="9" t="str">
        <f>B13</f>
        <v>Alexandra Duarte</v>
      </c>
    </row>
    <row r="14" spans="1:14" ht="19.5" customHeight="1" x14ac:dyDescent="0.35">
      <c r="A14" s="18">
        <v>117</v>
      </c>
      <c r="B14" s="3" t="s">
        <v>82</v>
      </c>
      <c r="C14" s="3" t="s">
        <v>234</v>
      </c>
      <c r="D14" s="3" t="s">
        <v>41</v>
      </c>
      <c r="E14" s="49">
        <v>12.25</v>
      </c>
      <c r="F14" s="49">
        <v>12.2</v>
      </c>
      <c r="G14" s="49">
        <v>13</v>
      </c>
      <c r="H14" s="49">
        <v>12.2</v>
      </c>
      <c r="I14" s="62"/>
      <c r="J14" s="48">
        <f>SUM(E14:I14)</f>
        <v>49.650000000000006</v>
      </c>
    </row>
    <row r="15" spans="1:14" ht="19.5" customHeight="1" x14ac:dyDescent="0.35">
      <c r="A15" s="18">
        <v>119</v>
      </c>
      <c r="B15" s="3" t="s">
        <v>13</v>
      </c>
      <c r="C15" s="3" t="s">
        <v>234</v>
      </c>
      <c r="D15" s="3" t="s">
        <v>41</v>
      </c>
      <c r="E15" s="49">
        <v>11.2</v>
      </c>
      <c r="F15" s="49">
        <v>12</v>
      </c>
      <c r="G15" s="49">
        <v>12.4</v>
      </c>
      <c r="H15" s="49">
        <v>12</v>
      </c>
      <c r="I15" s="62"/>
      <c r="J15" s="48">
        <f>SUM(E15:I15)</f>
        <v>47.6</v>
      </c>
      <c r="M15" s="9"/>
    </row>
    <row r="16" spans="1:14" ht="19.5" customHeight="1" thickBot="1" x14ac:dyDescent="0.4">
      <c r="A16" s="21"/>
      <c r="B16" s="22"/>
      <c r="C16" s="22"/>
      <c r="D16" s="22"/>
      <c r="E16" s="57"/>
      <c r="F16" s="57"/>
      <c r="G16" s="50"/>
      <c r="H16" s="50"/>
      <c r="I16" s="64"/>
      <c r="J16" s="51"/>
      <c r="M16" s="9"/>
    </row>
    <row r="17" spans="1:16" ht="19.5" customHeight="1" thickBot="1" x14ac:dyDescent="0.4">
      <c r="M17" s="9"/>
    </row>
    <row r="18" spans="1:16" ht="19.5" customHeight="1" x14ac:dyDescent="0.35">
      <c r="A18" s="77" t="s">
        <v>43</v>
      </c>
      <c r="B18" s="78"/>
      <c r="C18" s="10" t="s">
        <v>21</v>
      </c>
      <c r="D18" s="11"/>
      <c r="E18" s="60"/>
      <c r="F18" s="60"/>
      <c r="G18" s="60"/>
      <c r="H18" s="60"/>
      <c r="I18" s="60"/>
      <c r="J18" s="58"/>
      <c r="M18" s="1"/>
      <c r="N18" s="1"/>
      <c r="O18" s="1"/>
    </row>
    <row r="19" spans="1:16" ht="19.5" customHeight="1" x14ac:dyDescent="0.35">
      <c r="A19" s="17" t="s">
        <v>26</v>
      </c>
      <c r="B19" s="2" t="s">
        <v>25</v>
      </c>
      <c r="C19" s="2" t="s">
        <v>17</v>
      </c>
      <c r="D19" s="2" t="s">
        <v>0</v>
      </c>
      <c r="E19" s="47" t="s">
        <v>27</v>
      </c>
      <c r="F19" s="47" t="s">
        <v>40</v>
      </c>
      <c r="G19" s="47" t="s">
        <v>29</v>
      </c>
      <c r="H19" s="47" t="s">
        <v>30</v>
      </c>
      <c r="I19" s="61" t="s">
        <v>35</v>
      </c>
      <c r="J19" s="48" t="s">
        <v>33</v>
      </c>
      <c r="L19" s="37" t="s">
        <v>284</v>
      </c>
      <c r="M19" s="30"/>
      <c r="N19" s="1"/>
      <c r="O19" s="1"/>
      <c r="P19" s="1"/>
    </row>
    <row r="20" spans="1:16" ht="19.5" customHeight="1" x14ac:dyDescent="0.35">
      <c r="A20" s="18">
        <v>121</v>
      </c>
      <c r="B20" s="35" t="s">
        <v>226</v>
      </c>
      <c r="C20" s="3" t="s">
        <v>4</v>
      </c>
      <c r="D20" s="3" t="s">
        <v>112</v>
      </c>
      <c r="E20" s="49">
        <v>12.7</v>
      </c>
      <c r="F20" s="49">
        <v>11.7</v>
      </c>
      <c r="G20" s="49">
        <v>12.9</v>
      </c>
      <c r="H20" s="49">
        <v>12.6</v>
      </c>
      <c r="I20" s="62"/>
      <c r="J20" s="48">
        <f>SUM(E20:I20)</f>
        <v>49.9</v>
      </c>
      <c r="L20" t="s">
        <v>263</v>
      </c>
      <c r="M20" s="9" t="str">
        <f>B20</f>
        <v>Rana Tagari Mohammadi</v>
      </c>
    </row>
    <row r="21" spans="1:16" ht="19.5" customHeight="1" x14ac:dyDescent="0.35">
      <c r="A21" s="18">
        <v>120</v>
      </c>
      <c r="B21" s="3" t="s">
        <v>225</v>
      </c>
      <c r="C21" s="3" t="s">
        <v>4</v>
      </c>
      <c r="D21" s="3" t="s">
        <v>112</v>
      </c>
      <c r="E21" s="49">
        <v>11.5</v>
      </c>
      <c r="F21" s="49">
        <v>9.6999999999999993</v>
      </c>
      <c r="G21" s="49">
        <v>11.8</v>
      </c>
      <c r="H21" s="49">
        <v>10.8</v>
      </c>
      <c r="I21" s="62"/>
      <c r="J21" s="48">
        <f>SUM(E21:I21)</f>
        <v>43.8</v>
      </c>
      <c r="M21" s="9"/>
    </row>
    <row r="22" spans="1:16" s="40" customFormat="1" ht="19.5" customHeight="1" x14ac:dyDescent="0.35">
      <c r="A22" s="41">
        <v>123</v>
      </c>
      <c r="B22" s="42" t="s">
        <v>227</v>
      </c>
      <c r="C22" s="42" t="s">
        <v>4</v>
      </c>
      <c r="D22" s="39"/>
      <c r="E22" s="52"/>
      <c r="F22" s="52"/>
      <c r="G22" s="52"/>
      <c r="H22" s="52"/>
      <c r="I22" s="66"/>
      <c r="J22" s="67"/>
      <c r="M22" s="68"/>
    </row>
    <row r="23" spans="1:16" ht="19.5" customHeight="1" thickBot="1" x14ac:dyDescent="0.4">
      <c r="A23" s="24"/>
      <c r="B23" s="6"/>
      <c r="C23" s="6"/>
      <c r="D23" s="6"/>
      <c r="E23" s="50"/>
      <c r="F23" s="50"/>
      <c r="G23" s="50"/>
      <c r="H23" s="50"/>
      <c r="I23" s="64"/>
      <c r="J23" s="51"/>
      <c r="M23" s="9"/>
    </row>
    <row r="24" spans="1:16" ht="19.5" customHeight="1" thickBot="1" x14ac:dyDescent="0.4">
      <c r="M24" s="9"/>
    </row>
    <row r="25" spans="1:16" ht="19.5" customHeight="1" x14ac:dyDescent="0.35">
      <c r="A25" s="77" t="s">
        <v>43</v>
      </c>
      <c r="B25" s="78"/>
      <c r="C25" s="10" t="s">
        <v>19</v>
      </c>
      <c r="D25" s="11"/>
      <c r="E25" s="60"/>
      <c r="F25" s="60"/>
      <c r="G25" s="60"/>
      <c r="H25" s="60"/>
      <c r="I25" s="60"/>
      <c r="J25" s="58"/>
      <c r="M25" s="1"/>
      <c r="N25" s="1"/>
      <c r="O25" s="1"/>
    </row>
    <row r="26" spans="1:16" ht="19.5" customHeight="1" x14ac:dyDescent="0.35">
      <c r="A26" s="17" t="s">
        <v>26</v>
      </c>
      <c r="B26" s="2" t="s">
        <v>25</v>
      </c>
      <c r="C26" s="2" t="s">
        <v>17</v>
      </c>
      <c r="D26" s="2" t="s">
        <v>0</v>
      </c>
      <c r="E26" s="47" t="s">
        <v>27</v>
      </c>
      <c r="F26" s="47" t="s">
        <v>40</v>
      </c>
      <c r="G26" s="47" t="s">
        <v>29</v>
      </c>
      <c r="H26" s="47" t="s">
        <v>30</v>
      </c>
      <c r="I26" s="61" t="s">
        <v>35</v>
      </c>
      <c r="J26" s="48" t="s">
        <v>33</v>
      </c>
      <c r="L26" s="1" t="s">
        <v>285</v>
      </c>
      <c r="M26" s="30"/>
      <c r="N26" s="1"/>
      <c r="O26" s="1"/>
      <c r="P26" s="1"/>
    </row>
    <row r="27" spans="1:16" ht="19.5" customHeight="1" x14ac:dyDescent="0.35">
      <c r="A27" s="36">
        <v>131</v>
      </c>
      <c r="B27" s="3" t="s">
        <v>70</v>
      </c>
      <c r="C27" s="3" t="s">
        <v>222</v>
      </c>
      <c r="D27" s="3" t="s">
        <v>41</v>
      </c>
      <c r="E27" s="49">
        <v>13.65</v>
      </c>
      <c r="F27" s="49">
        <v>12.4</v>
      </c>
      <c r="G27" s="49">
        <v>10.199999999999999</v>
      </c>
      <c r="H27" s="49">
        <v>13.5</v>
      </c>
      <c r="I27" s="62"/>
      <c r="J27" s="48">
        <f>SUM(E27:I27)</f>
        <v>49.75</v>
      </c>
      <c r="L27" t="s">
        <v>263</v>
      </c>
      <c r="M27" s="9" t="str">
        <f>B27</f>
        <v>Rebecca Barbado</v>
      </c>
      <c r="N27" s="1"/>
      <c r="O27" s="1"/>
      <c r="P27" s="1"/>
    </row>
    <row r="28" spans="1:16" ht="19.5" customHeight="1" x14ac:dyDescent="0.35">
      <c r="A28" s="36">
        <v>130</v>
      </c>
      <c r="B28" s="3" t="s">
        <v>55</v>
      </c>
      <c r="C28" s="3" t="s">
        <v>222</v>
      </c>
      <c r="D28" s="3" t="s">
        <v>41</v>
      </c>
      <c r="E28" s="65">
        <v>13.7</v>
      </c>
      <c r="F28" s="65">
        <v>11.2</v>
      </c>
      <c r="G28" s="65">
        <v>10.4</v>
      </c>
      <c r="H28" s="65">
        <v>12.9</v>
      </c>
      <c r="I28" s="61"/>
      <c r="J28" s="48">
        <f>SUM(E28:I28)</f>
        <v>48.199999999999996</v>
      </c>
      <c r="L28" t="s">
        <v>264</v>
      </c>
      <c r="M28" s="9" t="str">
        <f t="shared" ref="M28:M29" si="1">B28</f>
        <v>Nerena Koorevaar</v>
      </c>
      <c r="N28" s="1"/>
      <c r="O28" s="1"/>
      <c r="P28" s="1"/>
    </row>
    <row r="29" spans="1:16" ht="19.5" customHeight="1" x14ac:dyDescent="0.35">
      <c r="A29" s="36">
        <v>127</v>
      </c>
      <c r="B29" s="3" t="s">
        <v>56</v>
      </c>
      <c r="C29" s="3" t="s">
        <v>222</v>
      </c>
      <c r="D29" s="3" t="s">
        <v>41</v>
      </c>
      <c r="E29" s="65">
        <v>12.75</v>
      </c>
      <c r="F29" s="65">
        <v>10.3</v>
      </c>
      <c r="G29" s="65">
        <v>11.4</v>
      </c>
      <c r="H29" s="65">
        <v>13.2</v>
      </c>
      <c r="I29" s="61"/>
      <c r="J29" s="48">
        <f>SUM(E29:I29)</f>
        <v>47.650000000000006</v>
      </c>
      <c r="L29" s="75" t="s">
        <v>265</v>
      </c>
      <c r="M29" s="9" t="str">
        <f t="shared" si="1"/>
        <v>Eliana Bridgewater</v>
      </c>
      <c r="N29" s="1"/>
      <c r="O29" s="1"/>
      <c r="P29" s="1"/>
    </row>
    <row r="30" spans="1:16" ht="19.5" customHeight="1" x14ac:dyDescent="0.35">
      <c r="A30" s="36">
        <v>128</v>
      </c>
      <c r="B30" s="3" t="s">
        <v>78</v>
      </c>
      <c r="C30" s="3" t="s">
        <v>222</v>
      </c>
      <c r="D30" s="3" t="s">
        <v>41</v>
      </c>
      <c r="E30" s="65">
        <v>11.75</v>
      </c>
      <c r="F30" s="65">
        <v>13</v>
      </c>
      <c r="G30" s="65">
        <v>10.9</v>
      </c>
      <c r="H30" s="65">
        <v>12</v>
      </c>
      <c r="I30" s="61"/>
      <c r="J30" s="48">
        <f>SUM(E30:I30)</f>
        <v>47.65</v>
      </c>
      <c r="L30" s="75" t="s">
        <v>265</v>
      </c>
      <c r="M30" s="76" t="str">
        <f>B30</f>
        <v>Esra Babb</v>
      </c>
      <c r="N30" s="1"/>
      <c r="O30" s="1"/>
      <c r="P30" s="1"/>
    </row>
    <row r="31" spans="1:16" ht="19.5" customHeight="1" x14ac:dyDescent="0.35">
      <c r="A31" s="36">
        <v>129</v>
      </c>
      <c r="B31" s="3" t="s">
        <v>76</v>
      </c>
      <c r="C31" s="3" t="s">
        <v>222</v>
      </c>
      <c r="D31" s="3" t="s">
        <v>41</v>
      </c>
      <c r="E31" s="65">
        <v>13.55</v>
      </c>
      <c r="F31" s="65">
        <v>9.4</v>
      </c>
      <c r="G31" s="65">
        <v>11.2</v>
      </c>
      <c r="H31" s="65">
        <v>12</v>
      </c>
      <c r="I31" s="61"/>
      <c r="J31" s="48">
        <f>SUM(E31:I31)</f>
        <v>46.150000000000006</v>
      </c>
      <c r="M31" s="9"/>
    </row>
    <row r="32" spans="1:16" ht="19.5" customHeight="1" thickBot="1" x14ac:dyDescent="0.4">
      <c r="A32" s="21"/>
      <c r="B32" s="22"/>
      <c r="C32" s="22"/>
      <c r="D32" s="22"/>
      <c r="E32" s="57"/>
      <c r="F32" s="57"/>
      <c r="G32" s="57"/>
      <c r="H32" s="50"/>
      <c r="I32" s="64"/>
      <c r="J32" s="51"/>
      <c r="M32" s="9"/>
    </row>
    <row r="33" spans="1:16" ht="19.5" customHeight="1" thickBot="1" x14ac:dyDescent="0.4">
      <c r="M33" s="9"/>
    </row>
    <row r="34" spans="1:16" ht="19.5" customHeight="1" x14ac:dyDescent="0.35">
      <c r="A34" s="79" t="s">
        <v>43</v>
      </c>
      <c r="B34" s="80"/>
      <c r="C34" s="5" t="s">
        <v>20</v>
      </c>
      <c r="D34" s="7"/>
      <c r="E34" s="60"/>
      <c r="F34" s="60"/>
      <c r="G34" s="60"/>
      <c r="H34" s="60"/>
      <c r="I34" s="60"/>
      <c r="J34" s="46"/>
      <c r="M34" s="1"/>
      <c r="N34" s="1"/>
      <c r="O34" s="1"/>
    </row>
    <row r="35" spans="1:16" ht="19.5" customHeight="1" x14ac:dyDescent="0.35">
      <c r="A35" s="17" t="s">
        <v>26</v>
      </c>
      <c r="B35" s="2" t="s">
        <v>25</v>
      </c>
      <c r="C35" s="2" t="s">
        <v>17</v>
      </c>
      <c r="D35" s="2" t="s">
        <v>0</v>
      </c>
      <c r="E35" s="47" t="s">
        <v>27</v>
      </c>
      <c r="F35" s="47" t="s">
        <v>40</v>
      </c>
      <c r="G35" s="47" t="s">
        <v>29</v>
      </c>
      <c r="H35" s="47" t="s">
        <v>30</v>
      </c>
      <c r="I35" s="61" t="s">
        <v>35</v>
      </c>
      <c r="J35" s="48" t="s">
        <v>33</v>
      </c>
      <c r="L35" s="1" t="s">
        <v>286</v>
      </c>
      <c r="M35" s="30"/>
      <c r="N35" s="1"/>
      <c r="O35" s="1"/>
      <c r="P35" s="1"/>
    </row>
    <row r="36" spans="1:16" ht="19.5" customHeight="1" x14ac:dyDescent="0.35">
      <c r="A36" s="18">
        <v>134</v>
      </c>
      <c r="B36" s="3" t="s">
        <v>77</v>
      </c>
      <c r="C36" s="3" t="s">
        <v>223</v>
      </c>
      <c r="D36" s="3" t="s">
        <v>45</v>
      </c>
      <c r="E36" s="49">
        <v>12.6</v>
      </c>
      <c r="F36" s="49">
        <v>10.8</v>
      </c>
      <c r="G36" s="49">
        <v>11.1</v>
      </c>
      <c r="H36" s="49">
        <v>13.7</v>
      </c>
      <c r="I36" s="62"/>
      <c r="J36" s="48">
        <f>SUM(E36:I36)</f>
        <v>48.2</v>
      </c>
      <c r="L36" t="s">
        <v>263</v>
      </c>
      <c r="M36" s="9" t="str">
        <f>B36</f>
        <v>Aymee Lugtenburg</v>
      </c>
    </row>
    <row r="37" spans="1:16" ht="19.5" customHeight="1" x14ac:dyDescent="0.35">
      <c r="A37" s="18">
        <v>132</v>
      </c>
      <c r="B37" s="3" t="s">
        <v>11</v>
      </c>
      <c r="C37" s="3" t="s">
        <v>223</v>
      </c>
      <c r="D37" s="3" t="s">
        <v>45</v>
      </c>
      <c r="E37" s="49">
        <v>13</v>
      </c>
      <c r="F37" s="49">
        <v>11</v>
      </c>
      <c r="G37" s="49">
        <v>11.2</v>
      </c>
      <c r="H37" s="49">
        <v>12.7</v>
      </c>
      <c r="I37" s="62"/>
      <c r="J37" s="48">
        <f>SUM(E37:I37)</f>
        <v>47.900000000000006</v>
      </c>
      <c r="L37" t="s">
        <v>264</v>
      </c>
      <c r="M37" s="9" t="str">
        <f t="shared" ref="M37:M38" si="2">B37</f>
        <v>Rosalie Sebova</v>
      </c>
      <c r="N37" s="32"/>
    </row>
    <row r="38" spans="1:16" ht="19.5" customHeight="1" x14ac:dyDescent="0.35">
      <c r="A38" s="18">
        <v>135</v>
      </c>
      <c r="B38" s="3" t="s">
        <v>79</v>
      </c>
      <c r="C38" s="3" t="s">
        <v>223</v>
      </c>
      <c r="D38" s="3" t="s">
        <v>45</v>
      </c>
      <c r="E38" s="49">
        <v>12.95</v>
      </c>
      <c r="F38" s="49">
        <v>11.3</v>
      </c>
      <c r="G38" s="49">
        <v>10.5</v>
      </c>
      <c r="H38" s="49">
        <v>13.1</v>
      </c>
      <c r="I38" s="62"/>
      <c r="J38" s="48">
        <f>SUM(E38:I38)</f>
        <v>47.85</v>
      </c>
      <c r="L38" t="s">
        <v>265</v>
      </c>
      <c r="M38" s="9" t="str">
        <f t="shared" si="2"/>
        <v>Lindsey de Munck</v>
      </c>
    </row>
    <row r="39" spans="1:16" ht="19.5" customHeight="1" x14ac:dyDescent="0.35">
      <c r="A39" s="18">
        <v>133</v>
      </c>
      <c r="B39" s="3" t="s">
        <v>12</v>
      </c>
      <c r="C39" s="3" t="s">
        <v>223</v>
      </c>
      <c r="D39" s="3" t="s">
        <v>45</v>
      </c>
      <c r="E39" s="49">
        <v>13.85</v>
      </c>
      <c r="F39" s="49">
        <v>10.6</v>
      </c>
      <c r="G39" s="49">
        <v>10.5</v>
      </c>
      <c r="H39" s="49">
        <v>12.4</v>
      </c>
      <c r="I39" s="62"/>
      <c r="J39" s="48">
        <f>SUM(E39:I39)</f>
        <v>47.35</v>
      </c>
      <c r="M39" s="9"/>
    </row>
    <row r="40" spans="1:16" ht="19.5" customHeight="1" x14ac:dyDescent="0.35">
      <c r="A40" s="18">
        <v>136</v>
      </c>
      <c r="B40" s="3" t="s">
        <v>74</v>
      </c>
      <c r="C40" s="3" t="s">
        <v>223</v>
      </c>
      <c r="D40" s="3" t="s">
        <v>45</v>
      </c>
      <c r="E40" s="49">
        <v>11.7</v>
      </c>
      <c r="F40" s="49">
        <v>11.5</v>
      </c>
      <c r="G40" s="49">
        <v>11.3</v>
      </c>
      <c r="H40" s="49">
        <v>12.5</v>
      </c>
      <c r="I40" s="62"/>
      <c r="J40" s="48">
        <f>SUM(E40:I40)</f>
        <v>47</v>
      </c>
      <c r="M40" s="9"/>
    </row>
    <row r="41" spans="1:16" ht="19.5" customHeight="1" thickBot="1" x14ac:dyDescent="0.4">
      <c r="A41" s="21"/>
      <c r="B41" s="22"/>
      <c r="C41" s="22"/>
      <c r="D41" s="22"/>
      <c r="E41" s="57"/>
      <c r="F41" s="50"/>
      <c r="G41" s="50"/>
      <c r="H41" s="50"/>
      <c r="I41" s="64"/>
      <c r="J41" s="51"/>
      <c r="M41" s="9"/>
    </row>
    <row r="42" spans="1:16" ht="19.5" customHeight="1" thickBot="1" x14ac:dyDescent="0.4">
      <c r="M42" s="9"/>
    </row>
    <row r="43" spans="1:16" ht="19.5" customHeight="1" x14ac:dyDescent="0.35">
      <c r="A43" s="79" t="s">
        <v>43</v>
      </c>
      <c r="B43" s="80"/>
      <c r="C43" s="5" t="s">
        <v>22</v>
      </c>
      <c r="D43" s="7"/>
      <c r="E43" s="60"/>
      <c r="F43" s="60"/>
      <c r="G43" s="60"/>
      <c r="H43" s="60"/>
      <c r="I43" s="60"/>
      <c r="J43" s="46"/>
      <c r="M43" s="1"/>
      <c r="N43" s="1"/>
      <c r="O43" s="1"/>
    </row>
    <row r="44" spans="1:16" ht="19.5" customHeight="1" x14ac:dyDescent="0.35">
      <c r="A44" s="17" t="s">
        <v>26</v>
      </c>
      <c r="B44" s="2" t="s">
        <v>25</v>
      </c>
      <c r="C44" s="2" t="s">
        <v>17</v>
      </c>
      <c r="D44" s="2" t="s">
        <v>0</v>
      </c>
      <c r="E44" s="47" t="s">
        <v>27</v>
      </c>
      <c r="F44" s="47" t="s">
        <v>40</v>
      </c>
      <c r="G44" s="47" t="s">
        <v>29</v>
      </c>
      <c r="H44" s="47" t="s">
        <v>30</v>
      </c>
      <c r="I44" s="61" t="s">
        <v>35</v>
      </c>
      <c r="J44" s="48" t="s">
        <v>33</v>
      </c>
      <c r="L44" s="1" t="s">
        <v>287</v>
      </c>
      <c r="M44" s="30"/>
      <c r="N44" s="1"/>
      <c r="O44" s="1"/>
      <c r="P44" s="1"/>
    </row>
    <row r="45" spans="1:16" ht="19.5" customHeight="1" x14ac:dyDescent="0.35">
      <c r="A45" s="18">
        <v>139</v>
      </c>
      <c r="B45" s="3" t="s">
        <v>85</v>
      </c>
      <c r="C45" s="3" t="s">
        <v>224</v>
      </c>
      <c r="D45" s="3" t="s">
        <v>45</v>
      </c>
      <c r="E45" s="49">
        <v>13.65</v>
      </c>
      <c r="F45" s="49">
        <v>13</v>
      </c>
      <c r="G45" s="49">
        <v>12.6</v>
      </c>
      <c r="H45" s="49">
        <v>14.1</v>
      </c>
      <c r="I45" s="62"/>
      <c r="J45" s="48">
        <f>SUM(E45:I45)</f>
        <v>53.35</v>
      </c>
      <c r="L45" t="s">
        <v>263</v>
      </c>
      <c r="M45" s="9" t="str">
        <f>B45</f>
        <v>Isha de Witte</v>
      </c>
    </row>
    <row r="46" spans="1:16" ht="19.5" customHeight="1" x14ac:dyDescent="0.35">
      <c r="A46" s="18">
        <v>141</v>
      </c>
      <c r="B46" s="3" t="s">
        <v>84</v>
      </c>
      <c r="C46" s="3" t="s">
        <v>224</v>
      </c>
      <c r="D46" s="3" t="s">
        <v>45</v>
      </c>
      <c r="E46" s="49">
        <v>13.55</v>
      </c>
      <c r="F46" s="49">
        <v>11.6</v>
      </c>
      <c r="G46" s="49">
        <v>11.7</v>
      </c>
      <c r="H46" s="49">
        <v>13.8</v>
      </c>
      <c r="I46" s="62"/>
      <c r="J46" s="48">
        <f>SUM(E46:I46)</f>
        <v>50.649999999999991</v>
      </c>
      <c r="L46" t="s">
        <v>264</v>
      </c>
      <c r="M46" s="9" t="str">
        <f t="shared" ref="M46:M47" si="3">B46</f>
        <v>Destiny-Jane Vermaas</v>
      </c>
    </row>
    <row r="47" spans="1:16" ht="19.5" customHeight="1" x14ac:dyDescent="0.35">
      <c r="A47" s="18">
        <v>138</v>
      </c>
      <c r="B47" s="3" t="s">
        <v>115</v>
      </c>
      <c r="C47" s="3" t="s">
        <v>224</v>
      </c>
      <c r="D47" s="3" t="s">
        <v>45</v>
      </c>
      <c r="E47" s="49">
        <v>12.4</v>
      </c>
      <c r="F47" s="49">
        <v>12.8</v>
      </c>
      <c r="G47" s="49">
        <v>11.2</v>
      </c>
      <c r="H47" s="49">
        <v>13.1</v>
      </c>
      <c r="I47" s="62"/>
      <c r="J47" s="48">
        <f>SUM(E47:I47)</f>
        <v>49.500000000000007</v>
      </c>
      <c r="L47" t="s">
        <v>265</v>
      </c>
      <c r="M47" s="9" t="str">
        <f t="shared" si="3"/>
        <v>Gréjanne Koelewijn</v>
      </c>
    </row>
    <row r="48" spans="1:16" ht="19.5" customHeight="1" x14ac:dyDescent="0.35">
      <c r="A48" s="18">
        <v>137</v>
      </c>
      <c r="B48" s="3" t="s">
        <v>57</v>
      </c>
      <c r="C48" s="3" t="s">
        <v>224</v>
      </c>
      <c r="D48" s="3" t="s">
        <v>45</v>
      </c>
      <c r="E48" s="49">
        <v>11.85</v>
      </c>
      <c r="F48" s="49">
        <v>9.5</v>
      </c>
      <c r="G48" s="49">
        <v>10.5</v>
      </c>
      <c r="H48" s="49">
        <v>12.9</v>
      </c>
      <c r="I48" s="62"/>
      <c r="J48" s="48">
        <f>SUM(E48:I48)</f>
        <v>44.75</v>
      </c>
      <c r="M48" s="9"/>
    </row>
    <row r="49" spans="1:13" ht="19.5" customHeight="1" x14ac:dyDescent="0.35">
      <c r="A49" s="18">
        <v>140</v>
      </c>
      <c r="B49" s="3" t="s">
        <v>86</v>
      </c>
      <c r="C49" s="3" t="s">
        <v>224</v>
      </c>
      <c r="D49" s="3" t="s">
        <v>45</v>
      </c>
      <c r="E49" s="49">
        <v>13.1</v>
      </c>
      <c r="F49" s="49">
        <v>10.4</v>
      </c>
      <c r="G49" s="49">
        <v>6.6</v>
      </c>
      <c r="H49" s="49">
        <v>13</v>
      </c>
      <c r="I49" s="62"/>
      <c r="J49" s="48">
        <f>SUM(E49:I49)</f>
        <v>43.1</v>
      </c>
      <c r="M49" s="9"/>
    </row>
    <row r="50" spans="1:13" ht="19.5" customHeight="1" thickBot="1" x14ac:dyDescent="0.4">
      <c r="A50" s="21"/>
      <c r="B50" s="22"/>
      <c r="C50" s="22"/>
      <c r="D50" s="22"/>
      <c r="E50" s="57"/>
      <c r="F50" s="50"/>
      <c r="G50" s="50"/>
      <c r="H50" s="50"/>
      <c r="I50" s="64"/>
      <c r="J50" s="51"/>
    </row>
  </sheetData>
  <sortState ref="A45:J49">
    <sortCondition descending="1" ref="J45:J49"/>
  </sortState>
  <mergeCells count="4">
    <mergeCell ref="A18:B18"/>
    <mergeCell ref="A25:B25"/>
    <mergeCell ref="A34:B34"/>
    <mergeCell ref="A43:B43"/>
  </mergeCells>
  <pageMargins left="0.70866141732283472" right="0.70866141732283472" top="0.35433070866141736" bottom="0.35433070866141736" header="0.31496062992125984" footer="0.31496062992125984"/>
  <pageSetup paperSize="9" scale="55" fitToHeight="0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45"/>
  <sheetViews>
    <sheetView tabSelected="1" zoomScaleNormal="100" workbookViewId="0">
      <selection activeCell="J32" sqref="J32"/>
    </sheetView>
  </sheetViews>
  <sheetFormatPr defaultRowHeight="14.5" x14ac:dyDescent="0.35"/>
  <cols>
    <col min="1" max="1" width="8.7265625" style="9"/>
    <col min="2" max="2" width="25.7265625" customWidth="1"/>
    <col min="3" max="3" width="17.1796875" customWidth="1"/>
    <col min="4" max="4" width="16" customWidth="1"/>
    <col min="5" max="9" width="12.7265625" style="43" customWidth="1"/>
    <col min="10" max="10" width="12.7265625" style="44" customWidth="1"/>
    <col min="13" max="13" width="17.54296875" customWidth="1"/>
    <col min="14" max="14" width="15" bestFit="1" customWidth="1"/>
  </cols>
  <sheetData>
    <row r="1" spans="1:14" ht="15.5" x14ac:dyDescent="0.35">
      <c r="A1" s="25" t="s">
        <v>260</v>
      </c>
    </row>
    <row r="2" spans="1:14" ht="15" thickBot="1" x14ac:dyDescent="0.4">
      <c r="A2" s="26" t="s">
        <v>261</v>
      </c>
    </row>
    <row r="3" spans="1:14" x14ac:dyDescent="0.35">
      <c r="A3" s="29" t="s">
        <v>44</v>
      </c>
      <c r="B3" s="10"/>
      <c r="C3" s="10"/>
      <c r="D3" s="10"/>
      <c r="E3" s="60"/>
      <c r="F3" s="60"/>
      <c r="G3" s="60"/>
      <c r="H3" s="60"/>
      <c r="I3" s="60"/>
      <c r="J3" s="58"/>
      <c r="M3" s="14"/>
      <c r="N3" s="14"/>
    </row>
    <row r="4" spans="1:14" x14ac:dyDescent="0.35">
      <c r="A4" s="17" t="s">
        <v>26</v>
      </c>
      <c r="B4" s="2" t="s">
        <v>25</v>
      </c>
      <c r="C4" s="2" t="s">
        <v>17</v>
      </c>
      <c r="D4" s="2" t="s">
        <v>0</v>
      </c>
      <c r="E4" s="47" t="s">
        <v>27</v>
      </c>
      <c r="F4" s="47" t="s">
        <v>40</v>
      </c>
      <c r="G4" s="47" t="s">
        <v>29</v>
      </c>
      <c r="H4" s="47" t="s">
        <v>30</v>
      </c>
      <c r="I4" s="61" t="s">
        <v>35</v>
      </c>
      <c r="J4" s="48" t="s">
        <v>33</v>
      </c>
      <c r="L4" s="1" t="s">
        <v>288</v>
      </c>
      <c r="M4" s="14"/>
      <c r="N4" s="14"/>
    </row>
    <row r="5" spans="1:14" x14ac:dyDescent="0.35">
      <c r="A5" s="18">
        <v>145</v>
      </c>
      <c r="B5" s="3" t="s">
        <v>7</v>
      </c>
      <c r="C5" s="3" t="s">
        <v>248</v>
      </c>
      <c r="D5" s="3" t="s">
        <v>41</v>
      </c>
      <c r="E5" s="49">
        <v>9.8000000000000007</v>
      </c>
      <c r="F5" s="49">
        <v>9.1999999999999993</v>
      </c>
      <c r="G5" s="49">
        <v>10.9</v>
      </c>
      <c r="H5" s="49">
        <v>11.9</v>
      </c>
      <c r="I5" s="62"/>
      <c r="J5" s="48">
        <f>SUM(E5:I5)</f>
        <v>41.8</v>
      </c>
      <c r="L5" t="s">
        <v>263</v>
      </c>
      <c r="M5" s="14" t="str">
        <f>B5</f>
        <v>Romy Prior</v>
      </c>
      <c r="N5" s="14"/>
    </row>
    <row r="6" spans="1:14" x14ac:dyDescent="0.35">
      <c r="A6" s="18">
        <v>142</v>
      </c>
      <c r="B6" s="3" t="s">
        <v>80</v>
      </c>
      <c r="C6" s="3" t="s">
        <v>248</v>
      </c>
      <c r="D6" s="3" t="s">
        <v>41</v>
      </c>
      <c r="E6" s="49">
        <v>10</v>
      </c>
      <c r="F6" s="49">
        <v>9.6</v>
      </c>
      <c r="G6" s="49">
        <v>10.7</v>
      </c>
      <c r="H6" s="49">
        <v>11.4</v>
      </c>
      <c r="I6" s="62"/>
      <c r="J6" s="48">
        <f>SUM(E6:I6)</f>
        <v>41.7</v>
      </c>
      <c r="M6" s="14"/>
      <c r="N6" s="14"/>
    </row>
    <row r="7" spans="1:14" s="40" customFormat="1" x14ac:dyDescent="0.35">
      <c r="A7" s="18">
        <v>143</v>
      </c>
      <c r="B7" s="3" t="s">
        <v>5</v>
      </c>
      <c r="C7" s="3" t="s">
        <v>248</v>
      </c>
      <c r="D7" s="3" t="s">
        <v>41</v>
      </c>
      <c r="E7" s="49">
        <v>9.85</v>
      </c>
      <c r="F7" s="49">
        <v>9.1999999999999993</v>
      </c>
      <c r="G7" s="49">
        <v>9.3000000000000007</v>
      </c>
      <c r="H7" s="49">
        <v>11.3</v>
      </c>
      <c r="I7" s="62"/>
      <c r="J7" s="48">
        <f>SUM(E7:I7)</f>
        <v>39.65</v>
      </c>
    </row>
    <row r="8" spans="1:14" x14ac:dyDescent="0.35">
      <c r="A8" s="41">
        <v>144</v>
      </c>
      <c r="B8" s="42" t="s">
        <v>6</v>
      </c>
      <c r="C8" s="42" t="s">
        <v>248</v>
      </c>
      <c r="D8" s="39"/>
      <c r="E8" s="52"/>
      <c r="F8" s="52"/>
      <c r="G8" s="52"/>
      <c r="H8" s="52"/>
      <c r="I8" s="52"/>
      <c r="J8" s="67"/>
      <c r="M8" s="14"/>
      <c r="N8" s="14"/>
    </row>
    <row r="9" spans="1:14" ht="15" thickBot="1" x14ac:dyDescent="0.4">
      <c r="A9" s="21"/>
      <c r="B9" s="22"/>
      <c r="C9" s="22"/>
      <c r="D9" s="22"/>
      <c r="E9" s="57"/>
      <c r="F9" s="57"/>
      <c r="G9" s="50"/>
      <c r="H9" s="50"/>
      <c r="I9" s="64"/>
      <c r="J9" s="51"/>
    </row>
    <row r="10" spans="1:14" ht="15" thickBot="1" x14ac:dyDescent="0.4"/>
    <row r="11" spans="1:14" x14ac:dyDescent="0.35">
      <c r="A11" s="77" t="s">
        <v>44</v>
      </c>
      <c r="B11" s="78"/>
      <c r="C11" s="10"/>
      <c r="D11" s="11"/>
      <c r="E11" s="60"/>
      <c r="F11" s="60"/>
      <c r="G11" s="60"/>
      <c r="H11" s="60"/>
      <c r="I11" s="60"/>
      <c r="J11" s="58"/>
    </row>
    <row r="12" spans="1:14" x14ac:dyDescent="0.35">
      <c r="A12" s="17" t="s">
        <v>26</v>
      </c>
      <c r="B12" s="2" t="s">
        <v>25</v>
      </c>
      <c r="C12" s="2" t="s">
        <v>17</v>
      </c>
      <c r="D12" s="2" t="s">
        <v>0</v>
      </c>
      <c r="E12" s="47" t="s">
        <v>27</v>
      </c>
      <c r="F12" s="47" t="s">
        <v>40</v>
      </c>
      <c r="G12" s="47" t="s">
        <v>29</v>
      </c>
      <c r="H12" s="47" t="s">
        <v>30</v>
      </c>
      <c r="I12" s="61" t="s">
        <v>35</v>
      </c>
      <c r="J12" s="48" t="s">
        <v>33</v>
      </c>
      <c r="L12" s="1" t="s">
        <v>289</v>
      </c>
    </row>
    <row r="13" spans="1:14" x14ac:dyDescent="0.35">
      <c r="A13" s="18">
        <v>147</v>
      </c>
      <c r="B13" s="3" t="s">
        <v>58</v>
      </c>
      <c r="C13" s="3" t="s">
        <v>249</v>
      </c>
      <c r="D13" s="3" t="s">
        <v>45</v>
      </c>
      <c r="E13" s="49">
        <v>13.25</v>
      </c>
      <c r="F13" s="49">
        <v>10.9</v>
      </c>
      <c r="G13" s="49">
        <v>12.9</v>
      </c>
      <c r="H13" s="49">
        <v>12</v>
      </c>
      <c r="I13" s="62"/>
      <c r="J13" s="48">
        <f>SUM(E13:I13)</f>
        <v>49.05</v>
      </c>
      <c r="L13" t="s">
        <v>263</v>
      </c>
      <c r="M13" t="str">
        <f>B13</f>
        <v>Eowyn Hageman</v>
      </c>
    </row>
    <row r="14" spans="1:14" x14ac:dyDescent="0.35">
      <c r="A14" s="18">
        <v>148</v>
      </c>
      <c r="B14" s="23" t="s">
        <v>54</v>
      </c>
      <c r="C14" s="3" t="s">
        <v>249</v>
      </c>
      <c r="D14" s="3" t="s">
        <v>45</v>
      </c>
      <c r="E14" s="49">
        <v>14</v>
      </c>
      <c r="F14" s="49">
        <v>11.9</v>
      </c>
      <c r="G14" s="49">
        <v>10.8</v>
      </c>
      <c r="H14" s="49">
        <v>12.2</v>
      </c>
      <c r="I14" s="62"/>
      <c r="J14" s="48">
        <f>SUM(E14:I14)</f>
        <v>48.900000000000006</v>
      </c>
    </row>
    <row r="15" spans="1:14" x14ac:dyDescent="0.35">
      <c r="A15" s="18">
        <v>146</v>
      </c>
      <c r="B15" s="3" t="s">
        <v>73</v>
      </c>
      <c r="C15" s="3" t="s">
        <v>249</v>
      </c>
      <c r="D15" s="3" t="s">
        <v>45</v>
      </c>
      <c r="E15" s="49">
        <v>13.35</v>
      </c>
      <c r="F15" s="49">
        <v>11</v>
      </c>
      <c r="G15" s="49">
        <v>10.8</v>
      </c>
      <c r="H15" s="49">
        <v>12.1</v>
      </c>
      <c r="I15" s="62"/>
      <c r="J15" s="48">
        <f>SUM(E15:I15)</f>
        <v>47.250000000000007</v>
      </c>
    </row>
    <row r="16" spans="1:14" x14ac:dyDescent="0.35">
      <c r="A16" s="18"/>
      <c r="B16" s="23"/>
      <c r="C16" s="3"/>
      <c r="D16" s="3"/>
      <c r="E16" s="49"/>
      <c r="F16" s="49"/>
      <c r="G16" s="49"/>
      <c r="H16" s="49"/>
      <c r="I16" s="49"/>
      <c r="J16" s="48"/>
      <c r="L16" s="1" t="s">
        <v>290</v>
      </c>
    </row>
    <row r="17" spans="1:13" x14ac:dyDescent="0.35">
      <c r="A17" s="18">
        <v>150</v>
      </c>
      <c r="B17" s="3" t="s">
        <v>47</v>
      </c>
      <c r="C17" s="3" t="s">
        <v>250</v>
      </c>
      <c r="D17" s="3" t="s">
        <v>45</v>
      </c>
      <c r="E17" s="49">
        <v>11.45</v>
      </c>
      <c r="F17" s="49">
        <v>10.8</v>
      </c>
      <c r="G17" s="49">
        <v>11.5</v>
      </c>
      <c r="H17" s="49">
        <v>14.1</v>
      </c>
      <c r="I17" s="62"/>
      <c r="J17" s="48">
        <f>SUM(E17:I17)</f>
        <v>47.85</v>
      </c>
      <c r="L17" t="s">
        <v>263</v>
      </c>
      <c r="M17" t="str">
        <f>B17</f>
        <v>Jennifer Verplanke</v>
      </c>
    </row>
    <row r="18" spans="1:13" x14ac:dyDescent="0.35">
      <c r="A18" s="18">
        <v>149</v>
      </c>
      <c r="B18" s="31" t="s">
        <v>16</v>
      </c>
      <c r="C18" s="3" t="s">
        <v>250</v>
      </c>
      <c r="D18" s="3" t="s">
        <v>45</v>
      </c>
      <c r="E18" s="49">
        <v>11.25</v>
      </c>
      <c r="F18" s="49">
        <v>10.7</v>
      </c>
      <c r="G18" s="49">
        <v>10.1</v>
      </c>
      <c r="H18" s="49">
        <v>13.8</v>
      </c>
      <c r="I18" s="62"/>
      <c r="J18" s="48">
        <f>SUM(E18:I18)</f>
        <v>45.849999999999994</v>
      </c>
    </row>
    <row r="19" spans="1:13" x14ac:dyDescent="0.35">
      <c r="A19" s="18">
        <v>151</v>
      </c>
      <c r="B19" s="3" t="s">
        <v>8</v>
      </c>
      <c r="C19" s="3" t="s">
        <v>250</v>
      </c>
      <c r="D19" s="3" t="s">
        <v>45</v>
      </c>
      <c r="E19" s="49">
        <v>11.4</v>
      </c>
      <c r="F19" s="49">
        <v>8.8000000000000007</v>
      </c>
      <c r="G19" s="49">
        <v>9.3000000000000007</v>
      </c>
      <c r="H19" s="49">
        <v>14.5</v>
      </c>
      <c r="I19" s="62"/>
      <c r="J19" s="48">
        <f>SUM(E19:I19)</f>
        <v>44</v>
      </c>
    </row>
    <row r="20" spans="1:13" ht="15" thickBot="1" x14ac:dyDescent="0.4">
      <c r="A20" s="24"/>
      <c r="B20" s="6"/>
      <c r="C20" s="6"/>
      <c r="D20" s="6"/>
      <c r="E20" s="50"/>
      <c r="F20" s="50"/>
      <c r="G20" s="50"/>
      <c r="H20" s="50"/>
      <c r="I20" s="64"/>
      <c r="J20" s="51"/>
    </row>
    <row r="21" spans="1:13" ht="15" thickBot="1" x14ac:dyDescent="0.4"/>
    <row r="22" spans="1:13" x14ac:dyDescent="0.35">
      <c r="A22" s="77" t="s">
        <v>44</v>
      </c>
      <c r="B22" s="78"/>
      <c r="C22" s="10"/>
      <c r="D22" s="11"/>
      <c r="E22" s="60"/>
      <c r="F22" s="60"/>
      <c r="G22" s="60"/>
      <c r="H22" s="60"/>
      <c r="I22" s="60"/>
      <c r="J22" s="58"/>
    </row>
    <row r="23" spans="1:13" x14ac:dyDescent="0.35">
      <c r="A23" s="17" t="s">
        <v>26</v>
      </c>
      <c r="B23" s="2" t="s">
        <v>25</v>
      </c>
      <c r="C23" s="2" t="s">
        <v>17</v>
      </c>
      <c r="D23" s="2" t="s">
        <v>0</v>
      </c>
      <c r="E23" s="47" t="s">
        <v>27</v>
      </c>
      <c r="F23" s="47" t="s">
        <v>40</v>
      </c>
      <c r="G23" s="47" t="s">
        <v>29</v>
      </c>
      <c r="H23" s="47" t="s">
        <v>30</v>
      </c>
      <c r="I23" s="61" t="s">
        <v>35</v>
      </c>
      <c r="J23" s="48" t="s">
        <v>33</v>
      </c>
      <c r="L23" s="1" t="s">
        <v>292</v>
      </c>
    </row>
    <row r="24" spans="1:13" x14ac:dyDescent="0.35">
      <c r="A24" s="18">
        <v>153</v>
      </c>
      <c r="B24" s="3" t="s">
        <v>9</v>
      </c>
      <c r="C24" s="3" t="s">
        <v>251</v>
      </c>
      <c r="D24" s="3" t="s">
        <v>45</v>
      </c>
      <c r="E24" s="49">
        <v>11.7</v>
      </c>
      <c r="F24" s="49">
        <v>10.8</v>
      </c>
      <c r="G24" s="49">
        <v>10.4</v>
      </c>
      <c r="H24" s="49">
        <v>13.4</v>
      </c>
      <c r="I24" s="62"/>
      <c r="J24" s="48">
        <f>SUM(E24:I24)</f>
        <v>46.3</v>
      </c>
      <c r="L24" t="s">
        <v>263</v>
      </c>
      <c r="M24" t="str">
        <f>B24</f>
        <v>Yasmine Kloek</v>
      </c>
    </row>
    <row r="25" spans="1:13" x14ac:dyDescent="0.35">
      <c r="A25" s="18">
        <v>154</v>
      </c>
      <c r="B25" s="3" t="s">
        <v>114</v>
      </c>
      <c r="C25" s="3" t="s">
        <v>251</v>
      </c>
      <c r="D25" s="3" t="s">
        <v>45</v>
      </c>
      <c r="E25" s="49">
        <v>10.8</v>
      </c>
      <c r="F25" s="49">
        <v>9.6999999999999993</v>
      </c>
      <c r="G25" s="49">
        <v>10.199999999999999</v>
      </c>
      <c r="H25" s="49">
        <v>13.3</v>
      </c>
      <c r="I25" s="62"/>
      <c r="J25" s="48">
        <f>SUM(E25:I25)</f>
        <v>44</v>
      </c>
    </row>
    <row r="26" spans="1:13" x14ac:dyDescent="0.35">
      <c r="A26" s="18">
        <v>152</v>
      </c>
      <c r="B26" s="3" t="s">
        <v>46</v>
      </c>
      <c r="C26" s="3" t="s">
        <v>251</v>
      </c>
      <c r="D26" s="3" t="s">
        <v>45</v>
      </c>
      <c r="E26" s="49">
        <v>11.3</v>
      </c>
      <c r="F26" s="49">
        <v>9.6</v>
      </c>
      <c r="G26" s="49">
        <v>9.1999999999999993</v>
      </c>
      <c r="H26" s="49">
        <v>13.5</v>
      </c>
      <c r="I26" s="62"/>
      <c r="J26" s="48">
        <f>SUM(E26:I26)</f>
        <v>43.599999999999994</v>
      </c>
    </row>
    <row r="27" spans="1:13" s="40" customFormat="1" x14ac:dyDescent="0.35">
      <c r="A27" s="41">
        <v>155</v>
      </c>
      <c r="B27" s="42" t="s">
        <v>14</v>
      </c>
      <c r="C27" s="42" t="s">
        <v>251</v>
      </c>
      <c r="D27" s="39"/>
      <c r="E27" s="52"/>
      <c r="F27" s="52"/>
      <c r="G27" s="52"/>
      <c r="H27" s="52"/>
      <c r="I27" s="66"/>
      <c r="J27" s="67"/>
    </row>
    <row r="28" spans="1:13" ht="16.5" customHeight="1" thickBot="1" x14ac:dyDescent="0.4">
      <c r="A28" s="21"/>
      <c r="B28" s="22"/>
      <c r="C28" s="22"/>
      <c r="D28" s="22"/>
      <c r="E28" s="57"/>
      <c r="F28" s="57"/>
      <c r="G28" s="57"/>
      <c r="H28" s="50"/>
      <c r="I28" s="64"/>
      <c r="J28" s="51"/>
    </row>
    <row r="29" spans="1:13" ht="15" thickBot="1" x14ac:dyDescent="0.4"/>
    <row r="30" spans="1:13" x14ac:dyDescent="0.35">
      <c r="A30" s="79" t="s">
        <v>44</v>
      </c>
      <c r="B30" s="80"/>
      <c r="C30" s="5"/>
      <c r="D30" s="7"/>
      <c r="E30" s="60"/>
      <c r="F30" s="60"/>
      <c r="G30" s="60"/>
      <c r="H30" s="60"/>
      <c r="I30" s="60"/>
      <c r="J30" s="46"/>
    </row>
    <row r="31" spans="1:13" x14ac:dyDescent="0.35">
      <c r="A31" s="17" t="s">
        <v>26</v>
      </c>
      <c r="B31" s="2" t="s">
        <v>25</v>
      </c>
      <c r="C31" s="2" t="s">
        <v>17</v>
      </c>
      <c r="D31" s="2" t="s">
        <v>0</v>
      </c>
      <c r="E31" s="47" t="s">
        <v>27</v>
      </c>
      <c r="F31" s="47" t="s">
        <v>40</v>
      </c>
      <c r="G31" s="47" t="s">
        <v>29</v>
      </c>
      <c r="H31" s="47" t="s">
        <v>30</v>
      </c>
      <c r="I31" s="61" t="s">
        <v>35</v>
      </c>
      <c r="J31" s="48" t="s">
        <v>33</v>
      </c>
      <c r="L31" s="1" t="s">
        <v>291</v>
      </c>
    </row>
    <row r="32" spans="1:13" x14ac:dyDescent="0.35">
      <c r="A32" s="18">
        <v>159</v>
      </c>
      <c r="B32" s="3" t="s">
        <v>113</v>
      </c>
      <c r="C32" s="3" t="s">
        <v>252</v>
      </c>
      <c r="D32" s="3" t="s">
        <v>45</v>
      </c>
      <c r="E32" s="49">
        <v>11.1</v>
      </c>
      <c r="F32" s="49">
        <v>10.1</v>
      </c>
      <c r="G32" s="49">
        <v>11.1</v>
      </c>
      <c r="H32" s="49">
        <v>13.2</v>
      </c>
      <c r="I32" s="62"/>
      <c r="J32" s="48">
        <f>SUM(E32:I32)</f>
        <v>45.5</v>
      </c>
      <c r="L32" t="s">
        <v>263</v>
      </c>
      <c r="M32" t="str">
        <f>B32</f>
        <v>Mara Eckhardt</v>
      </c>
    </row>
    <row r="33" spans="1:13" x14ac:dyDescent="0.35">
      <c r="A33" s="18">
        <v>157</v>
      </c>
      <c r="B33" s="3" t="s">
        <v>23</v>
      </c>
      <c r="C33" s="3" t="s">
        <v>252</v>
      </c>
      <c r="D33" s="3" t="s">
        <v>45</v>
      </c>
      <c r="E33" s="49">
        <v>10.9</v>
      </c>
      <c r="F33" s="49">
        <v>10.3</v>
      </c>
      <c r="G33" s="49">
        <v>9</v>
      </c>
      <c r="H33" s="49">
        <v>13</v>
      </c>
      <c r="I33" s="62"/>
      <c r="J33" s="48">
        <f>SUM(E33:I33)</f>
        <v>43.2</v>
      </c>
      <c r="L33" t="s">
        <v>264</v>
      </c>
      <c r="M33" t="str">
        <f>B33</f>
        <v>Femke Lefeber</v>
      </c>
    </row>
    <row r="34" spans="1:13" x14ac:dyDescent="0.35">
      <c r="A34" s="18">
        <v>158</v>
      </c>
      <c r="B34" s="3" t="s">
        <v>87</v>
      </c>
      <c r="C34" s="3" t="s">
        <v>252</v>
      </c>
      <c r="D34" s="3" t="s">
        <v>45</v>
      </c>
      <c r="E34" s="49">
        <v>10.8</v>
      </c>
      <c r="F34" s="49">
        <v>9.3000000000000007</v>
      </c>
      <c r="G34" s="49">
        <v>9.6999999999999993</v>
      </c>
      <c r="H34" s="49">
        <v>12.4</v>
      </c>
      <c r="I34" s="62"/>
      <c r="J34" s="48">
        <f>SUM(E34:I34)</f>
        <v>42.2</v>
      </c>
    </row>
    <row r="35" spans="1:13" x14ac:dyDescent="0.35">
      <c r="A35" s="18">
        <v>156</v>
      </c>
      <c r="B35" s="3" t="s">
        <v>81</v>
      </c>
      <c r="C35" s="3" t="s">
        <v>252</v>
      </c>
      <c r="D35" s="3" t="s">
        <v>45</v>
      </c>
      <c r="E35" s="49">
        <v>10.95</v>
      </c>
      <c r="F35" s="49">
        <v>10.199999999999999</v>
      </c>
      <c r="G35" s="49">
        <v>8</v>
      </c>
      <c r="H35" s="49">
        <v>12.9</v>
      </c>
      <c r="I35" s="62"/>
      <c r="J35" s="48">
        <f>SUM(E35:I35)</f>
        <v>42.05</v>
      </c>
    </row>
    <row r="36" spans="1:13" ht="21" customHeight="1" thickBot="1" x14ac:dyDescent="0.4">
      <c r="A36" s="21"/>
      <c r="B36" s="22"/>
      <c r="C36" s="22"/>
      <c r="D36" s="22"/>
      <c r="E36" s="57"/>
      <c r="F36" s="50"/>
      <c r="G36" s="50"/>
      <c r="H36" s="50"/>
      <c r="I36" s="64"/>
      <c r="J36" s="51"/>
    </row>
    <row r="37" spans="1:13" ht="15" thickBot="1" x14ac:dyDescent="0.4"/>
    <row r="38" spans="1:13" x14ac:dyDescent="0.35">
      <c r="A38" s="79" t="s">
        <v>44</v>
      </c>
      <c r="B38" s="80"/>
      <c r="C38" s="5"/>
      <c r="D38" s="7"/>
      <c r="E38" s="60"/>
      <c r="F38" s="60"/>
      <c r="G38" s="60"/>
      <c r="H38" s="60"/>
      <c r="I38" s="60"/>
      <c r="J38" s="46"/>
    </row>
    <row r="39" spans="1:13" x14ac:dyDescent="0.35">
      <c r="A39" s="17" t="s">
        <v>26</v>
      </c>
      <c r="B39" s="2" t="s">
        <v>25</v>
      </c>
      <c r="C39" s="2" t="s">
        <v>17</v>
      </c>
      <c r="D39" s="2" t="s">
        <v>0</v>
      </c>
      <c r="E39" s="47" t="s">
        <v>27</v>
      </c>
      <c r="F39" s="47" t="s">
        <v>40</v>
      </c>
      <c r="G39" s="47" t="s">
        <v>29</v>
      </c>
      <c r="H39" s="47" t="s">
        <v>30</v>
      </c>
      <c r="I39" s="61" t="s">
        <v>35</v>
      </c>
      <c r="J39" s="48" t="s">
        <v>33</v>
      </c>
      <c r="L39" s="37" t="s">
        <v>293</v>
      </c>
    </row>
    <row r="40" spans="1:13" x14ac:dyDescent="0.35">
      <c r="A40" s="18">
        <v>162</v>
      </c>
      <c r="B40" s="3" t="s">
        <v>236</v>
      </c>
      <c r="C40" s="3" t="s">
        <v>254</v>
      </c>
      <c r="D40" s="3" t="s">
        <v>253</v>
      </c>
      <c r="E40" s="49">
        <v>10.7</v>
      </c>
      <c r="F40" s="49">
        <v>11.1</v>
      </c>
      <c r="G40" s="49">
        <v>11.1</v>
      </c>
      <c r="H40" s="49">
        <v>13.1</v>
      </c>
      <c r="I40" s="62"/>
      <c r="J40" s="48">
        <f>SUM(E40:I40)</f>
        <v>46</v>
      </c>
      <c r="L40" t="s">
        <v>263</v>
      </c>
      <c r="M40" t="str">
        <f>B40</f>
        <v>Myrthe Jellema</v>
      </c>
    </row>
    <row r="41" spans="1:13" x14ac:dyDescent="0.35">
      <c r="A41" s="18">
        <v>160</v>
      </c>
      <c r="B41" s="3" t="s">
        <v>237</v>
      </c>
      <c r="C41" s="3" t="s">
        <v>254</v>
      </c>
      <c r="D41" s="3" t="s">
        <v>253</v>
      </c>
      <c r="E41" s="49">
        <v>11.1</v>
      </c>
      <c r="F41" s="49">
        <v>10.4</v>
      </c>
      <c r="G41" s="49">
        <v>11.9</v>
      </c>
      <c r="H41" s="49">
        <v>12.4</v>
      </c>
      <c r="I41" s="62"/>
      <c r="J41" s="48">
        <f>SUM(E41:I41)</f>
        <v>45.8</v>
      </c>
      <c r="L41" t="s">
        <v>264</v>
      </c>
      <c r="M41" t="str">
        <f>B41</f>
        <v>Charlotte de Kam</v>
      </c>
    </row>
    <row r="42" spans="1:13" x14ac:dyDescent="0.35">
      <c r="A42" s="18">
        <v>164</v>
      </c>
      <c r="B42" s="3" t="s">
        <v>83</v>
      </c>
      <c r="C42" s="3" t="s">
        <v>254</v>
      </c>
      <c r="D42" s="3" t="s">
        <v>253</v>
      </c>
      <c r="E42" s="49">
        <v>11.5</v>
      </c>
      <c r="F42" s="49">
        <v>10.199999999999999</v>
      </c>
      <c r="G42" s="49">
        <v>10.9</v>
      </c>
      <c r="H42" s="49">
        <v>13</v>
      </c>
      <c r="I42" s="62"/>
      <c r="J42" s="48">
        <f>SUM(E42:I42)</f>
        <v>45.6</v>
      </c>
      <c r="L42" t="s">
        <v>265</v>
      </c>
      <c r="M42" t="str">
        <f>B42</f>
        <v>Yvette de Kam</v>
      </c>
    </row>
    <row r="43" spans="1:13" x14ac:dyDescent="0.35">
      <c r="A43" s="18">
        <v>163</v>
      </c>
      <c r="B43" s="3" t="s">
        <v>15</v>
      </c>
      <c r="C43" s="3" t="s">
        <v>254</v>
      </c>
      <c r="D43" s="3" t="s">
        <v>253</v>
      </c>
      <c r="E43" s="49">
        <v>10.3</v>
      </c>
      <c r="F43" s="49">
        <v>10.4</v>
      </c>
      <c r="G43" s="49">
        <v>10.6</v>
      </c>
      <c r="H43" s="49">
        <v>12.1</v>
      </c>
      <c r="I43" s="62"/>
      <c r="J43" s="48">
        <f>SUM(E43:I43)</f>
        <v>43.400000000000006</v>
      </c>
    </row>
    <row r="44" spans="1:13" x14ac:dyDescent="0.35">
      <c r="A44" s="18">
        <v>161</v>
      </c>
      <c r="B44" s="3" t="s">
        <v>235</v>
      </c>
      <c r="C44" s="3" t="s">
        <v>254</v>
      </c>
      <c r="D44" s="3" t="s">
        <v>253</v>
      </c>
      <c r="E44" s="49">
        <v>10.7</v>
      </c>
      <c r="F44" s="49">
        <v>9.1</v>
      </c>
      <c r="G44" s="49">
        <v>9</v>
      </c>
      <c r="H44" s="49">
        <v>11.6</v>
      </c>
      <c r="I44" s="62"/>
      <c r="J44" s="48">
        <f>SUM(E44:I44)</f>
        <v>40.4</v>
      </c>
    </row>
    <row r="45" spans="1:13" ht="15" thickBot="1" x14ac:dyDescent="0.4">
      <c r="A45" s="21"/>
      <c r="B45" s="22"/>
      <c r="C45" s="22"/>
      <c r="D45" s="22"/>
      <c r="E45" s="57"/>
      <c r="F45" s="50"/>
      <c r="G45" s="50"/>
      <c r="H45" s="50"/>
      <c r="I45" s="64"/>
      <c r="J45" s="51"/>
    </row>
  </sheetData>
  <sortState ref="A17:J19">
    <sortCondition descending="1" ref="J17:J19"/>
  </sortState>
  <mergeCells count="4">
    <mergeCell ref="A30:B30"/>
    <mergeCell ref="A38:B38"/>
    <mergeCell ref="A11:B11"/>
    <mergeCell ref="A22:B2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workbookViewId="0">
      <selection activeCell="R23" sqref="R23"/>
    </sheetView>
  </sheetViews>
  <sheetFormatPr defaultRowHeight="14.5" x14ac:dyDescent="0.35"/>
  <cols>
    <col min="2" max="2" width="27.81640625" bestFit="1" customWidth="1"/>
    <col min="3" max="3" width="18.453125" customWidth="1"/>
    <col min="4" max="4" width="14.453125" customWidth="1"/>
    <col min="5" max="5" width="11.26953125" style="43" bestFit="1" customWidth="1"/>
    <col min="6" max="10" width="11.7265625" style="43" bestFit="1" customWidth="1"/>
    <col min="11" max="11" width="9.26953125" style="44" bestFit="1" customWidth="1"/>
    <col min="14" max="14" width="26.26953125" bestFit="1" customWidth="1"/>
  </cols>
  <sheetData>
    <row r="1" spans="1:14" ht="15.5" x14ac:dyDescent="0.35">
      <c r="A1" s="25" t="s">
        <v>144</v>
      </c>
    </row>
    <row r="2" spans="1:14" ht="15" thickBot="1" x14ac:dyDescent="0.4">
      <c r="A2" s="26" t="s">
        <v>143</v>
      </c>
    </row>
    <row r="3" spans="1:14" x14ac:dyDescent="0.35">
      <c r="A3" s="8"/>
      <c r="B3" s="5"/>
      <c r="C3" s="5" t="s">
        <v>18</v>
      </c>
      <c r="D3" s="5"/>
      <c r="E3" s="45"/>
      <c r="F3" s="45"/>
      <c r="G3" s="45"/>
      <c r="H3" s="45"/>
      <c r="I3" s="45"/>
      <c r="J3" s="45"/>
      <c r="K3" s="46"/>
      <c r="L3" s="1"/>
    </row>
    <row r="4" spans="1:14" x14ac:dyDescent="0.35">
      <c r="A4" s="17" t="s">
        <v>26</v>
      </c>
      <c r="B4" s="2" t="s">
        <v>25</v>
      </c>
      <c r="C4" s="2" t="s">
        <v>17</v>
      </c>
      <c r="D4" s="2" t="s">
        <v>0</v>
      </c>
      <c r="E4" s="47" t="s">
        <v>30</v>
      </c>
      <c r="F4" s="47" t="s">
        <v>142</v>
      </c>
      <c r="G4" s="47" t="s">
        <v>31</v>
      </c>
      <c r="H4" s="47" t="s">
        <v>27</v>
      </c>
      <c r="I4" s="47" t="s">
        <v>40</v>
      </c>
      <c r="J4" s="47" t="s">
        <v>28</v>
      </c>
      <c r="K4" s="48" t="s">
        <v>33</v>
      </c>
      <c r="L4" s="1"/>
      <c r="M4" s="1" t="s">
        <v>262</v>
      </c>
    </row>
    <row r="5" spans="1:14" x14ac:dyDescent="0.35">
      <c r="A5" s="18">
        <v>167</v>
      </c>
      <c r="B5" s="3" t="s">
        <v>49</v>
      </c>
      <c r="C5" s="3" t="s">
        <v>125</v>
      </c>
      <c r="D5" s="3" t="s">
        <v>139</v>
      </c>
      <c r="E5" s="49">
        <v>13.5</v>
      </c>
      <c r="F5" s="49">
        <v>7</v>
      </c>
      <c r="G5" s="49">
        <v>13.3</v>
      </c>
      <c r="H5" s="49">
        <v>11.5</v>
      </c>
      <c r="I5" s="49">
        <v>11.5</v>
      </c>
      <c r="J5" s="49">
        <v>12.3</v>
      </c>
      <c r="K5" s="48">
        <f>SUM(E5:J5)</f>
        <v>69.099999999999994</v>
      </c>
      <c r="M5" t="s">
        <v>263</v>
      </c>
      <c r="N5" t="str">
        <f>B5</f>
        <v>Dévano van der Hoeven</v>
      </c>
    </row>
    <row r="6" spans="1:14" x14ac:dyDescent="0.35">
      <c r="A6" s="18">
        <v>166</v>
      </c>
      <c r="B6" s="3" t="s">
        <v>257</v>
      </c>
      <c r="C6" s="3" t="s">
        <v>125</v>
      </c>
      <c r="D6" s="3" t="s">
        <v>139</v>
      </c>
      <c r="E6" s="49">
        <v>12.3</v>
      </c>
      <c r="F6" s="49">
        <v>6.8</v>
      </c>
      <c r="G6" s="49">
        <v>12.8</v>
      </c>
      <c r="H6" s="49">
        <v>12.25</v>
      </c>
      <c r="I6" s="49">
        <v>11.9</v>
      </c>
      <c r="J6" s="49">
        <v>12.4</v>
      </c>
      <c r="K6" s="48">
        <f>SUM(E6:J6)</f>
        <v>68.45</v>
      </c>
      <c r="M6" t="s">
        <v>264</v>
      </c>
      <c r="N6" t="str">
        <f>B6</f>
        <v>Marcus Reymer</v>
      </c>
    </row>
    <row r="7" spans="1:14" x14ac:dyDescent="0.35">
      <c r="A7" s="18">
        <v>168</v>
      </c>
      <c r="B7" s="3" t="s">
        <v>50</v>
      </c>
      <c r="C7" s="3" t="s">
        <v>125</v>
      </c>
      <c r="D7" s="3" t="s">
        <v>139</v>
      </c>
      <c r="E7" s="49">
        <v>11.8</v>
      </c>
      <c r="F7" s="49">
        <v>8</v>
      </c>
      <c r="G7" s="49">
        <v>11.9</v>
      </c>
      <c r="H7" s="49">
        <v>12</v>
      </c>
      <c r="I7" s="49">
        <v>12.1</v>
      </c>
      <c r="J7" s="49">
        <v>11.9</v>
      </c>
      <c r="K7" s="48">
        <f>SUM(E7:J7)</f>
        <v>67.7</v>
      </c>
      <c r="M7" t="s">
        <v>265</v>
      </c>
      <c r="N7" t="str">
        <f>B7</f>
        <v>Joas van der Peijl</v>
      </c>
    </row>
    <row r="8" spans="1:14" x14ac:dyDescent="0.35">
      <c r="A8" s="18">
        <v>169</v>
      </c>
      <c r="B8" s="3" t="s">
        <v>258</v>
      </c>
      <c r="C8" s="3" t="s">
        <v>125</v>
      </c>
      <c r="D8" s="3" t="s">
        <v>139</v>
      </c>
      <c r="E8" s="49">
        <v>12.8</v>
      </c>
      <c r="F8" s="49">
        <v>6.6</v>
      </c>
      <c r="G8" s="49">
        <v>11.9</v>
      </c>
      <c r="H8" s="49">
        <v>12.8</v>
      </c>
      <c r="I8" s="49">
        <v>10.5</v>
      </c>
      <c r="J8" s="49">
        <v>10.5</v>
      </c>
      <c r="K8" s="48">
        <f>SUM(E8:J8)</f>
        <v>65.099999999999994</v>
      </c>
    </row>
    <row r="9" spans="1:14" x14ac:dyDescent="0.35">
      <c r="A9" s="18">
        <v>165</v>
      </c>
      <c r="B9" s="3" t="s">
        <v>256</v>
      </c>
      <c r="C9" s="3" t="s">
        <v>125</v>
      </c>
      <c r="D9" s="3" t="s">
        <v>139</v>
      </c>
      <c r="E9" s="49">
        <v>10.7</v>
      </c>
      <c r="F9" s="49">
        <v>6.5</v>
      </c>
      <c r="G9" s="49">
        <v>12.1</v>
      </c>
      <c r="H9" s="49">
        <v>12.8</v>
      </c>
      <c r="I9" s="49">
        <v>11</v>
      </c>
      <c r="J9" s="49">
        <v>11.1</v>
      </c>
      <c r="K9" s="48">
        <f>SUM(E9:J9)</f>
        <v>64.199999999999989</v>
      </c>
    </row>
    <row r="10" spans="1:14" ht="15" thickBot="1" x14ac:dyDescent="0.4">
      <c r="A10" s="19"/>
      <c r="B10" s="6"/>
      <c r="C10" s="6"/>
      <c r="D10" s="6"/>
      <c r="E10" s="50"/>
      <c r="F10" s="50"/>
      <c r="G10" s="50"/>
      <c r="H10" s="50"/>
      <c r="I10" s="50"/>
      <c r="J10" s="50"/>
      <c r="K10" s="51"/>
    </row>
    <row r="11" spans="1:14" ht="15" thickBot="1" x14ac:dyDescent="0.4">
      <c r="A11" s="9"/>
    </row>
    <row r="12" spans="1:14" x14ac:dyDescent="0.35">
      <c r="A12" s="77"/>
      <c r="B12" s="78"/>
      <c r="C12" s="10" t="s">
        <v>21</v>
      </c>
      <c r="D12" s="11"/>
      <c r="E12" s="45"/>
      <c r="F12" s="45"/>
      <c r="G12" s="45"/>
      <c r="H12" s="45"/>
      <c r="I12" s="45"/>
      <c r="J12" s="45"/>
      <c r="K12" s="46"/>
    </row>
    <row r="13" spans="1:14" x14ac:dyDescent="0.35">
      <c r="A13" s="17" t="s">
        <v>26</v>
      </c>
      <c r="B13" s="2" t="s">
        <v>25</v>
      </c>
      <c r="C13" s="2" t="s">
        <v>17</v>
      </c>
      <c r="D13" s="2" t="s">
        <v>0</v>
      </c>
      <c r="E13" s="47" t="s">
        <v>30</v>
      </c>
      <c r="F13" s="47" t="s">
        <v>142</v>
      </c>
      <c r="G13" s="47" t="s">
        <v>31</v>
      </c>
      <c r="H13" s="47" t="s">
        <v>27</v>
      </c>
      <c r="I13" s="47" t="s">
        <v>40</v>
      </c>
      <c r="J13" s="47" t="s">
        <v>28</v>
      </c>
      <c r="K13" s="48" t="s">
        <v>33</v>
      </c>
      <c r="M13" s="1" t="s">
        <v>266</v>
      </c>
    </row>
    <row r="14" spans="1:14" x14ac:dyDescent="0.35">
      <c r="A14" s="18">
        <v>176</v>
      </c>
      <c r="B14" s="3" t="s">
        <v>130</v>
      </c>
      <c r="C14" s="3" t="s">
        <v>132</v>
      </c>
      <c r="D14" s="3" t="s">
        <v>139</v>
      </c>
      <c r="E14" s="49">
        <v>13.8</v>
      </c>
      <c r="F14" s="65">
        <v>12.7</v>
      </c>
      <c r="G14" s="65">
        <v>14.2</v>
      </c>
      <c r="H14" s="65">
        <v>12.4</v>
      </c>
      <c r="I14" s="65">
        <v>12.5</v>
      </c>
      <c r="J14" s="65">
        <v>13.2</v>
      </c>
      <c r="K14" s="48">
        <f t="shared" ref="K14:K21" si="0">SUM(E14:J14)</f>
        <v>78.8</v>
      </c>
      <c r="M14" t="s">
        <v>263</v>
      </c>
      <c r="N14" t="str">
        <f>B14</f>
        <v>Sebastian Ciugureanu</v>
      </c>
    </row>
    <row r="15" spans="1:14" s="40" customFormat="1" x14ac:dyDescent="0.35">
      <c r="A15" s="18">
        <v>170</v>
      </c>
      <c r="B15" s="3" t="s">
        <v>259</v>
      </c>
      <c r="C15" s="3" t="s">
        <v>132</v>
      </c>
      <c r="D15" s="3" t="s">
        <v>139</v>
      </c>
      <c r="E15" s="49">
        <v>13.9</v>
      </c>
      <c r="F15" s="65">
        <v>13.2</v>
      </c>
      <c r="G15" s="65">
        <v>13.7</v>
      </c>
      <c r="H15" s="65">
        <v>12.9</v>
      </c>
      <c r="I15" s="65">
        <v>10.8</v>
      </c>
      <c r="J15" s="65">
        <v>11.3</v>
      </c>
      <c r="K15" s="48">
        <f t="shared" si="0"/>
        <v>75.8</v>
      </c>
      <c r="M15" s="14" t="s">
        <v>264</v>
      </c>
      <c r="N15" s="14" t="str">
        <f>B15</f>
        <v>Sebastiaan Barbado</v>
      </c>
    </row>
    <row r="16" spans="1:14" x14ac:dyDescent="0.35">
      <c r="A16" s="18">
        <v>174</v>
      </c>
      <c r="B16" s="3" t="s">
        <v>129</v>
      </c>
      <c r="C16" s="3" t="s">
        <v>132</v>
      </c>
      <c r="D16" s="3" t="s">
        <v>139</v>
      </c>
      <c r="E16" s="49">
        <v>11.8</v>
      </c>
      <c r="F16" s="65">
        <v>11.5</v>
      </c>
      <c r="G16" s="65">
        <v>13.2</v>
      </c>
      <c r="H16" s="65">
        <v>12.75</v>
      </c>
      <c r="I16" s="65">
        <v>13</v>
      </c>
      <c r="J16" s="65">
        <v>12.9</v>
      </c>
      <c r="K16" s="48">
        <f t="shared" si="0"/>
        <v>75.150000000000006</v>
      </c>
      <c r="M16" t="s">
        <v>265</v>
      </c>
      <c r="N16" t="str">
        <f>B16</f>
        <v>Nolan Kloeg</v>
      </c>
    </row>
    <row r="17" spans="1:14" x14ac:dyDescent="0.35">
      <c r="A17" s="18">
        <v>172</v>
      </c>
      <c r="B17" s="3" t="s">
        <v>127</v>
      </c>
      <c r="C17" s="3" t="s">
        <v>132</v>
      </c>
      <c r="D17" s="3" t="s">
        <v>139</v>
      </c>
      <c r="E17" s="49">
        <v>11.8</v>
      </c>
      <c r="F17" s="65">
        <v>12.9</v>
      </c>
      <c r="G17" s="65">
        <v>12.6</v>
      </c>
      <c r="H17" s="65">
        <v>12.45</v>
      </c>
      <c r="I17" s="65">
        <v>12.4</v>
      </c>
      <c r="J17" s="65">
        <v>12.8</v>
      </c>
      <c r="K17" s="48">
        <f t="shared" si="0"/>
        <v>74.95</v>
      </c>
    </row>
    <row r="18" spans="1:14" x14ac:dyDescent="0.35">
      <c r="A18" s="18">
        <v>177</v>
      </c>
      <c r="B18" s="3" t="s">
        <v>131</v>
      </c>
      <c r="C18" s="3" t="s">
        <v>132</v>
      </c>
      <c r="D18" s="3" t="s">
        <v>139</v>
      </c>
      <c r="E18" s="49">
        <v>12.8</v>
      </c>
      <c r="F18" s="49">
        <v>11.6</v>
      </c>
      <c r="G18" s="49">
        <v>13.5</v>
      </c>
      <c r="H18" s="65">
        <v>11.5</v>
      </c>
      <c r="I18" s="65">
        <v>12.2</v>
      </c>
      <c r="J18" s="65">
        <v>10.6</v>
      </c>
      <c r="K18" s="48">
        <f t="shared" si="0"/>
        <v>72.199999999999989</v>
      </c>
    </row>
    <row r="19" spans="1:14" x14ac:dyDescent="0.35">
      <c r="A19" s="18">
        <v>175</v>
      </c>
      <c r="B19" s="3" t="s">
        <v>255</v>
      </c>
      <c r="C19" s="3" t="s">
        <v>132</v>
      </c>
      <c r="D19" s="3" t="s">
        <v>139</v>
      </c>
      <c r="E19" s="49">
        <v>12.8</v>
      </c>
      <c r="F19" s="65">
        <v>11.4</v>
      </c>
      <c r="G19" s="65">
        <v>12.8</v>
      </c>
      <c r="H19" s="65">
        <v>12.6</v>
      </c>
      <c r="I19" s="65">
        <v>11</v>
      </c>
      <c r="J19" s="65">
        <v>11</v>
      </c>
      <c r="K19" s="48">
        <f t="shared" si="0"/>
        <v>71.599999999999994</v>
      </c>
    </row>
    <row r="20" spans="1:14" x14ac:dyDescent="0.35">
      <c r="A20" s="18">
        <v>173</v>
      </c>
      <c r="B20" s="3" t="s">
        <v>128</v>
      </c>
      <c r="C20" s="3" t="s">
        <v>132</v>
      </c>
      <c r="D20" s="3" t="s">
        <v>139</v>
      </c>
      <c r="E20" s="49">
        <v>10.3</v>
      </c>
      <c r="F20" s="65">
        <v>11.6</v>
      </c>
      <c r="G20" s="65">
        <v>12.3</v>
      </c>
      <c r="H20" s="65">
        <v>12.55</v>
      </c>
      <c r="I20" s="65">
        <v>9.8000000000000007</v>
      </c>
      <c r="J20" s="65">
        <v>11.2</v>
      </c>
      <c r="K20" s="48">
        <f t="shared" si="0"/>
        <v>67.75</v>
      </c>
    </row>
    <row r="21" spans="1:14" x14ac:dyDescent="0.35">
      <c r="A21" s="41">
        <v>171</v>
      </c>
      <c r="B21" s="42" t="s">
        <v>121</v>
      </c>
      <c r="C21" s="42" t="s">
        <v>132</v>
      </c>
      <c r="D21" s="42"/>
      <c r="E21" s="52"/>
      <c r="F21" s="53"/>
      <c r="G21" s="52"/>
      <c r="H21" s="52"/>
      <c r="I21" s="52"/>
      <c r="J21" s="52"/>
      <c r="K21" s="48">
        <f t="shared" si="0"/>
        <v>0</v>
      </c>
    </row>
    <row r="22" spans="1:14" ht="15" thickBot="1" x14ac:dyDescent="0.4">
      <c r="A22" s="6"/>
      <c r="B22" s="6"/>
      <c r="C22" s="6"/>
      <c r="D22" s="6"/>
      <c r="E22" s="50"/>
      <c r="F22" s="50"/>
      <c r="G22" s="50"/>
      <c r="H22" s="50"/>
      <c r="I22" s="50"/>
      <c r="J22" s="50"/>
      <c r="K22" s="51"/>
    </row>
    <row r="23" spans="1:14" ht="15" thickBot="1" x14ac:dyDescent="0.4">
      <c r="A23" s="9"/>
    </row>
    <row r="24" spans="1:14" x14ac:dyDescent="0.35">
      <c r="A24" s="79"/>
      <c r="B24" s="80"/>
      <c r="C24" s="5" t="s">
        <v>19</v>
      </c>
      <c r="D24" s="7"/>
      <c r="E24" s="45"/>
      <c r="F24" s="45"/>
      <c r="G24" s="45"/>
      <c r="H24" s="45"/>
      <c r="I24" s="45"/>
      <c r="J24" s="45"/>
      <c r="K24" s="46"/>
    </row>
    <row r="25" spans="1:14" s="1" customFormat="1" x14ac:dyDescent="0.35">
      <c r="A25" s="17" t="s">
        <v>26</v>
      </c>
      <c r="B25" s="2" t="s">
        <v>25</v>
      </c>
      <c r="C25" s="2" t="s">
        <v>17</v>
      </c>
      <c r="D25" s="2" t="s">
        <v>0</v>
      </c>
      <c r="E25" s="47" t="s">
        <v>30</v>
      </c>
      <c r="F25" s="47" t="s">
        <v>142</v>
      </c>
      <c r="G25" s="47" t="s">
        <v>31</v>
      </c>
      <c r="H25" s="47" t="s">
        <v>27</v>
      </c>
      <c r="I25" s="47" t="s">
        <v>40</v>
      </c>
      <c r="J25" s="47" t="s">
        <v>28</v>
      </c>
      <c r="K25" s="48" t="s">
        <v>33</v>
      </c>
      <c r="M25" s="1" t="s">
        <v>267</v>
      </c>
    </row>
    <row r="26" spans="1:14" x14ac:dyDescent="0.35">
      <c r="A26" s="18">
        <v>180</v>
      </c>
      <c r="B26" s="3" t="s">
        <v>124</v>
      </c>
      <c r="C26" s="3" t="s">
        <v>126</v>
      </c>
      <c r="D26" s="3" t="s">
        <v>139</v>
      </c>
      <c r="E26" s="49">
        <v>13.3</v>
      </c>
      <c r="F26" s="49">
        <v>12.9</v>
      </c>
      <c r="G26" s="49">
        <v>13.9</v>
      </c>
      <c r="H26" s="65">
        <v>12.75</v>
      </c>
      <c r="I26" s="65">
        <v>11.5</v>
      </c>
      <c r="J26" s="65">
        <v>11.6</v>
      </c>
      <c r="K26" s="48">
        <f t="shared" ref="K26:K34" si="1">SUM(E26:J26)</f>
        <v>75.949999999999989</v>
      </c>
      <c r="M26" t="s">
        <v>263</v>
      </c>
      <c r="N26" t="str">
        <f>B26</f>
        <v>Tristan Roose</v>
      </c>
    </row>
    <row r="27" spans="1:14" s="40" customFormat="1" x14ac:dyDescent="0.35">
      <c r="A27" s="18">
        <v>178</v>
      </c>
      <c r="B27" s="3" t="s">
        <v>122</v>
      </c>
      <c r="C27" s="3" t="s">
        <v>126</v>
      </c>
      <c r="D27" s="3" t="s">
        <v>139</v>
      </c>
      <c r="E27" s="49">
        <v>12.9</v>
      </c>
      <c r="F27" s="49">
        <v>12.9</v>
      </c>
      <c r="G27" s="49">
        <v>9</v>
      </c>
      <c r="H27" s="65">
        <v>11.75</v>
      </c>
      <c r="I27" s="65">
        <v>10.5</v>
      </c>
      <c r="J27" s="65">
        <v>10.5</v>
      </c>
      <c r="K27" s="48">
        <f t="shared" si="1"/>
        <v>67.55</v>
      </c>
    </row>
    <row r="28" spans="1:14" x14ac:dyDescent="0.35">
      <c r="A28" s="41">
        <v>179</v>
      </c>
      <c r="B28" s="42" t="s">
        <v>123</v>
      </c>
      <c r="C28" s="42" t="s">
        <v>126</v>
      </c>
      <c r="D28" s="42"/>
      <c r="E28" s="52"/>
      <c r="F28" s="52"/>
      <c r="G28" s="52"/>
      <c r="H28" s="52"/>
      <c r="I28" s="52"/>
      <c r="J28" s="52"/>
      <c r="K28" s="48">
        <f t="shared" si="1"/>
        <v>0</v>
      </c>
    </row>
    <row r="29" spans="1:14" x14ac:dyDescent="0.35">
      <c r="A29" s="18"/>
      <c r="B29" s="3"/>
      <c r="C29" s="3"/>
      <c r="D29" s="3"/>
      <c r="E29" s="49"/>
      <c r="F29" s="49"/>
      <c r="G29" s="49"/>
      <c r="H29" s="65"/>
      <c r="I29" s="65"/>
      <c r="J29" s="65"/>
      <c r="K29" s="48">
        <f t="shared" si="1"/>
        <v>0</v>
      </c>
      <c r="M29" s="1" t="s">
        <v>268</v>
      </c>
    </row>
    <row r="30" spans="1:14" s="40" customFormat="1" x14ac:dyDescent="0.35">
      <c r="A30" s="18">
        <v>182</v>
      </c>
      <c r="B30" s="3" t="s">
        <v>134</v>
      </c>
      <c r="C30" s="3" t="s">
        <v>138</v>
      </c>
      <c r="D30" s="3" t="s">
        <v>139</v>
      </c>
      <c r="E30" s="49">
        <v>14.4</v>
      </c>
      <c r="F30" s="49">
        <v>12.8</v>
      </c>
      <c r="G30" s="49">
        <v>13.8</v>
      </c>
      <c r="H30" s="65">
        <v>13.15</v>
      </c>
      <c r="I30" s="65">
        <v>13.5</v>
      </c>
      <c r="J30" s="65">
        <v>13.5</v>
      </c>
      <c r="K30" s="48">
        <f t="shared" si="1"/>
        <v>81.150000000000006</v>
      </c>
      <c r="M30" s="14" t="s">
        <v>263</v>
      </c>
      <c r="N30" s="14" t="str">
        <f>B30</f>
        <v>Tygo Oele</v>
      </c>
    </row>
    <row r="31" spans="1:14" x14ac:dyDescent="0.35">
      <c r="A31" s="18">
        <v>183</v>
      </c>
      <c r="B31" s="3" t="s">
        <v>135</v>
      </c>
      <c r="C31" s="3" t="s">
        <v>138</v>
      </c>
      <c r="D31" s="3" t="s">
        <v>139</v>
      </c>
      <c r="E31" s="49">
        <v>12.8</v>
      </c>
      <c r="F31" s="49">
        <v>11.5</v>
      </c>
      <c r="G31" s="49">
        <v>13</v>
      </c>
      <c r="H31" s="65">
        <v>12.5</v>
      </c>
      <c r="I31" s="65">
        <v>12</v>
      </c>
      <c r="J31" s="65">
        <v>11.8</v>
      </c>
      <c r="K31" s="48">
        <f t="shared" si="1"/>
        <v>73.599999999999994</v>
      </c>
    </row>
    <row r="32" spans="1:14" x14ac:dyDescent="0.35">
      <c r="A32" s="41">
        <v>181</v>
      </c>
      <c r="B32" s="42" t="s">
        <v>133</v>
      </c>
      <c r="C32" s="42" t="s">
        <v>138</v>
      </c>
      <c r="D32" s="42"/>
      <c r="E32" s="52"/>
      <c r="F32" s="52"/>
      <c r="G32" s="52"/>
      <c r="H32" s="52"/>
      <c r="I32" s="52"/>
      <c r="J32" s="52"/>
      <c r="K32" s="48">
        <f t="shared" si="1"/>
        <v>0</v>
      </c>
    </row>
    <row r="33" spans="1:11" s="40" customFormat="1" x14ac:dyDescent="0.35">
      <c r="A33" s="41">
        <v>184</v>
      </c>
      <c r="B33" s="42" t="s">
        <v>136</v>
      </c>
      <c r="C33" s="42" t="s">
        <v>138</v>
      </c>
      <c r="D33" s="42"/>
      <c r="E33" s="52"/>
      <c r="F33" s="52"/>
      <c r="G33" s="52"/>
      <c r="H33" s="52"/>
      <c r="I33" s="52"/>
      <c r="J33" s="52"/>
      <c r="K33" s="48">
        <f t="shared" si="1"/>
        <v>0</v>
      </c>
    </row>
    <row r="34" spans="1:11" s="40" customFormat="1" x14ac:dyDescent="0.35">
      <c r="A34" s="41">
        <v>185</v>
      </c>
      <c r="B34" s="42" t="s">
        <v>137</v>
      </c>
      <c r="C34" s="42" t="s">
        <v>138</v>
      </c>
      <c r="D34" s="42"/>
      <c r="E34" s="52"/>
      <c r="F34" s="52"/>
      <c r="G34" s="52"/>
      <c r="H34" s="52"/>
      <c r="I34" s="52"/>
      <c r="J34" s="52"/>
      <c r="K34" s="48">
        <f t="shared" si="1"/>
        <v>0</v>
      </c>
    </row>
    <row r="35" spans="1:11" ht="15" thickBot="1" x14ac:dyDescent="0.4">
      <c r="A35" s="19"/>
      <c r="B35" s="6"/>
      <c r="C35" s="6"/>
      <c r="D35" s="6"/>
      <c r="E35" s="50"/>
      <c r="F35" s="50"/>
      <c r="G35" s="50"/>
      <c r="H35" s="50"/>
      <c r="I35" s="50"/>
      <c r="J35" s="50"/>
      <c r="K35" s="51"/>
    </row>
    <row r="36" spans="1:11" x14ac:dyDescent="0.35">
      <c r="A36" s="9"/>
    </row>
  </sheetData>
  <sortState ref="A14:K21">
    <sortCondition descending="1" ref="K14:K21"/>
  </sortState>
  <mergeCells count="2">
    <mergeCell ref="A12:B12"/>
    <mergeCell ref="A24:B2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Wedstrijd 1</vt:lpstr>
      <vt:lpstr>Wedstrijd 2</vt:lpstr>
      <vt:lpstr>Wedstrijd 3</vt:lpstr>
      <vt:lpstr>Wedstrijd 4</vt:lpstr>
      <vt:lpstr>Wedstrijd 5</vt:lpstr>
      <vt:lpstr>Jongens</vt:lpstr>
      <vt:lpstr>Jongens!Afdrukbereik</vt:lpstr>
      <vt:lpstr>'Wedstrijd 1'!Afdrukbereik</vt:lpstr>
      <vt:lpstr>'Wedstrijd 2'!Afdrukbereik</vt:lpstr>
      <vt:lpstr>'Wedstrijd 3'!Afdrukbereik</vt:lpstr>
      <vt:lpstr>'Wedstrijd 4'!Afdrukbereik</vt:lpstr>
      <vt:lpstr>'Wedstrijd 5'!Afdrukbereik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V</dc:creator>
  <cp:lastModifiedBy>Kees</cp:lastModifiedBy>
  <cp:lastPrinted>2024-03-23T16:02:26Z</cp:lastPrinted>
  <dcterms:created xsi:type="dcterms:W3CDTF">2019-01-07T12:24:20Z</dcterms:created>
  <dcterms:modified xsi:type="dcterms:W3CDTF">2024-03-24T16:23:10Z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85401a87-ea67-4b88-953d-9997354a828c</vt:lpwstr>
  </property>
  <property fmtid="{D5CDD505-2E9C-101B-9397-08002B2CF9AE}" pid="3" name="DSNSClassification">
    <vt:lpwstr>DSNSU</vt:lpwstr>
  </property>
</Properties>
</file>